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S EMADHUDK557\DDD\Documents\2022\HORA CATEDRA\"/>
    </mc:Choice>
  </mc:AlternateContent>
  <xr:revisionPtr revIDLastSave="0" documentId="13_ncr:1_{F287FE63-03CA-43D2-A798-36FECE4717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MER SEMESTRE" sheetId="1" r:id="rId1"/>
    <sheet name="SEGUNDO SEMESTRE" sheetId="4" r:id="rId2"/>
    <sheet name="Hoja2" sheetId="2" state="veryHidden" r:id="rId3"/>
  </sheets>
  <definedNames>
    <definedName name="Administracion_Aeronautica" localSheetId="1">'SEGUNDO SEMESTRE'!$Q$2:$Q$7</definedName>
    <definedName name="Administracion_Aeronautica">'PRIMER SEMESTRE'!$Q$2:$Q$3</definedName>
    <definedName name="_xlnm.Print_Area" localSheetId="0">'PRIMER SEMESTRE'!$A:$H</definedName>
    <definedName name="_xlnm.Print_Area" localSheetId="1">'SEGUNDO SEMESTRE'!$A:$H</definedName>
    <definedName name="Ciencias_Militares" localSheetId="1">'SEGUNDO SEMESTRE'!$P$2:$P$22</definedName>
    <definedName name="Ciencias_Militares">'PRIMER SEMESTRE'!$P$2:$P$17</definedName>
    <definedName name="Ingenieria_Informatica" localSheetId="1">'SEGUNDO SEMESTRE'!$R$2:$R$12</definedName>
    <definedName name="Ingenieria_Informatica">'PRIMER SEMESTRE'!$R$2:$R$8</definedName>
    <definedName name="Ingenieria_Mecanica" localSheetId="1">'SEGUNDO SEMESTRE'!$S$2:$S$8</definedName>
    <definedName name="Ingenieria_Mecanica">'PRIMER SEMESTRE'!$S$2:$S$8</definedName>
    <definedName name="Programa" localSheetId="1">'SEGUNDO SEMESTRE'!$O$1:$O$5</definedName>
    <definedName name="Programa">'PRIMER SEMESTRE'!$O$2:$O$5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4" l="1"/>
  <c r="B51" i="4"/>
  <c r="B50" i="4"/>
  <c r="B49" i="4"/>
  <c r="B48" i="4"/>
  <c r="B47" i="4"/>
  <c r="B44" i="4"/>
  <c r="B41" i="4"/>
  <c r="A34" i="4"/>
  <c r="A33" i="4"/>
  <c r="B12" i="4"/>
  <c r="B42" i="4" s="1"/>
  <c r="B12" i="1" l="1"/>
  <c r="A34" i="1" l="1"/>
  <c r="A33" i="1"/>
  <c r="A52" i="1" l="1"/>
  <c r="B42" i="1" l="1"/>
  <c r="B41" i="1"/>
  <c r="B48" i="1"/>
  <c r="B49" i="1"/>
  <c r="B50" i="1"/>
  <c r="B51" i="1"/>
  <c r="B47" i="1"/>
  <c r="B44" i="1"/>
</calcChain>
</file>

<file path=xl/sharedStrings.xml><?xml version="1.0" encoding="utf-8"?>
<sst xmlns="http://schemas.openxmlformats.org/spreadsheetml/2006/main" count="289" uniqueCount="222">
  <si>
    <t>ESCUELA MILITAR DE AVIACIÓN MARCO FIDEL SUAREZ</t>
  </si>
  <si>
    <r>
      <t xml:space="preserve">EL PRESENTE PROCESO DE SELECCIÓN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GENERA DERECHOS DE CARRERA Y</t>
    </r>
  </si>
  <si>
    <t>ESTÁ ENMARCADO DENTRO DE LA LEY 30 DE 1992</t>
  </si>
  <si>
    <t>FORMATO DE INSCRIPCIÓN</t>
  </si>
  <si>
    <t>PROGRAMA:</t>
  </si>
  <si>
    <t>DATOS DEL ASPIRANTE</t>
  </si>
  <si>
    <t>CÉDULA:</t>
  </si>
  <si>
    <t>APELLIDOS Y NOMBRES</t>
  </si>
  <si>
    <t>FIRMA DEL ASPIRANTE</t>
  </si>
  <si>
    <t>Nombre Asignatura</t>
  </si>
  <si>
    <t xml:space="preserve">Seleccionar Programa … </t>
  </si>
  <si>
    <t>CIENCIAS_MILITARES</t>
  </si>
  <si>
    <t>INGENIERIA_INFORMATICA</t>
  </si>
  <si>
    <t>INGENIERIA_MECANICA</t>
  </si>
  <si>
    <t>Cédula</t>
  </si>
  <si>
    <t>Nombre</t>
  </si>
  <si>
    <t>CORTES MUÑOZ JOSE JULIAN</t>
  </si>
  <si>
    <t>BEDOYA MANRIQUE SANDRA</t>
  </si>
  <si>
    <t>HERNANDEZ MORALES FRANCISCO JOSE</t>
  </si>
  <si>
    <t>MONTALVO DIAZ JESSICA ALEXANDRA</t>
  </si>
  <si>
    <t>GUTIERREZ AULESTIA JAIME DIEGO</t>
  </si>
  <si>
    <t>DAJLES LENIS DAVID EUGENIO</t>
  </si>
  <si>
    <t>ZEA SALDARRIAGA CARLOS ADRIAN</t>
  </si>
  <si>
    <t>GOMEZ PUENTES JOSE ADOLFO</t>
  </si>
  <si>
    <t>MENESES PORTILLA ELIZABETH</t>
  </si>
  <si>
    <t>PADILLA MESA HECTOR FABIO</t>
  </si>
  <si>
    <t>MENDEZ TAVERA LUZ ADRIANA</t>
  </si>
  <si>
    <t>SALAMANCA GONZALEZ JOSE GUILLERMO</t>
  </si>
  <si>
    <t>TRUJILLO ZOQUE JUAN CARLOS</t>
  </si>
  <si>
    <t>AVENDAÑO GOMEZ JAVIER ENRIQUE</t>
  </si>
  <si>
    <t>SANCHEZ ARTEAGA SONIA</t>
  </si>
  <si>
    <t>BLANCO BETANCOURT FRANCISCO JAVIER</t>
  </si>
  <si>
    <t>GARCIA COLLAZOS ALEXANDER</t>
  </si>
  <si>
    <t>GUTIERREZ RANCRUEL LILIANA</t>
  </si>
  <si>
    <t>REVOLLO GOMEZ JAIME ENRIQUE</t>
  </si>
  <si>
    <t>FERREIRA PUERTAS FRANCISCO JOSE</t>
  </si>
  <si>
    <t>RUEDA ESPINOSA JULIAN</t>
  </si>
  <si>
    <t>HERNANDEZ ESPINDOLA CARLOS ANDRES</t>
  </si>
  <si>
    <t>NAVARRO GONZALEZ LUIS GUILLERMO</t>
  </si>
  <si>
    <t>SANDOVAL ACOSTA NESTOR ENRIQUE</t>
  </si>
  <si>
    <t>ZAPATA CAÑARTE JOSE HERNEY</t>
  </si>
  <si>
    <t>RIVEROS OSPINA ALEJANDRA</t>
  </si>
  <si>
    <t>MOSQUERA BENITEZ CARLOS ALBERTO</t>
  </si>
  <si>
    <t>TAVERA ROMERO CARLOS ANDRES</t>
  </si>
  <si>
    <t>CRUZ RIVERA ALEJANDRA MARGARITA</t>
  </si>
  <si>
    <t>MUÑOZ CUBILLOS JONNATHAN</t>
  </si>
  <si>
    <t>Ítem</t>
  </si>
  <si>
    <t>---------------------------------------------------------------------------------------------------------------------------------------------</t>
  </si>
  <si>
    <t>AGUDELO MORALES CARLOS EDUARDO</t>
  </si>
  <si>
    <t>BERNAL TORO FRANCIA HELENA</t>
  </si>
  <si>
    <t>BOLAÑOS LUQUE JUAN JOSE</t>
  </si>
  <si>
    <t>CHUNGA HERNANDEZ JANETH</t>
  </si>
  <si>
    <t>CORDOBA LOPEZ JOSE FERNANDO</t>
  </si>
  <si>
    <t>CORTES BARBOSA SANDRA CAROLINA</t>
  </si>
  <si>
    <t>DELGADO JOSE EFRAIN</t>
  </si>
  <si>
    <t>DIAZ MARTINEZ NILSON FABIAN</t>
  </si>
  <si>
    <t>ESCOBAR NIETO LUIS FERNANDO</t>
  </si>
  <si>
    <t>GARCIA ZAMBRANO LILIANA PATRICIA</t>
  </si>
  <si>
    <t>GIRON RENGIFO LUIS ARMANDO</t>
  </si>
  <si>
    <t>LOAIZA LOPEZ ANGELICA</t>
  </si>
  <si>
    <t>MENDEZ CARDONA JULIO CESAR</t>
  </si>
  <si>
    <t>MORENO VILLAREAL LUIS DANIEL</t>
  </si>
  <si>
    <t>ORTIZ MANBUSCAY ANDRES FELIPE</t>
  </si>
  <si>
    <t>REYES TRUJILLO JOAQUIN ANDRES</t>
  </si>
  <si>
    <t>TAMAYO LLANOS LUIS HERNANDO</t>
  </si>
  <si>
    <t>VELEZ VARELA FERNANDO</t>
  </si>
  <si>
    <t xml:space="preserve">Seleccionar Asignatura … </t>
  </si>
  <si>
    <t>Si necesita inscribir más asignaturas del mismo programa, por favor digite otro Formato de Inscripción.</t>
  </si>
  <si>
    <t>ADMINISTRACION_AERONAUTICA</t>
  </si>
  <si>
    <t>CORREALES ORLANDO</t>
  </si>
  <si>
    <t>SALAZAR GUTIERREZ MONICA ANDREA</t>
  </si>
  <si>
    <t>LOPEZ SANABRIA MARIA BETTY</t>
  </si>
  <si>
    <t>SEGURA PUELLO ROMMEL HUMBERTO</t>
  </si>
  <si>
    <t>VILLAMARIN  VALENCIA JAIME HERNANDO</t>
  </si>
  <si>
    <t>NAVAS JAIME MIGUEL JOSE</t>
  </si>
  <si>
    <t>CONTRERAS PALACIOS FRED DAVINSON</t>
  </si>
  <si>
    <t>SOLARTE ORDOÑEZ MARICELA</t>
  </si>
  <si>
    <t>ARIAS CONTRERAS CARLOS ALBERTO</t>
  </si>
  <si>
    <t>OSORIO CALVO CARLOS ALBERTO</t>
  </si>
  <si>
    <t>RODRIGUEZ ORBEA DIANA CAROLINA</t>
  </si>
  <si>
    <t xml:space="preserve">CORREA RIOS VICTORIA EUGENIA </t>
  </si>
  <si>
    <t>POLO YEPES CLAUDIA JOHANNA</t>
  </si>
  <si>
    <t>SOTO QUINTERO LUIS GABRIEL</t>
  </si>
  <si>
    <t>TORRES CASTAÑEDA CRISTIAN ANDRES</t>
  </si>
  <si>
    <t>GOMEZ PEREZ HAROL</t>
  </si>
  <si>
    <t>ALDANA CARDONA LUIS CARLOS</t>
  </si>
  <si>
    <t>BOTERO GOMEZ SARA</t>
  </si>
  <si>
    <t>BORRERO SOLÓRZANO ALEXANDER</t>
  </si>
  <si>
    <t>ECHAVARRÍA MONTOYA LUIS EDUARDO</t>
  </si>
  <si>
    <t>VARGAS JHON ALEXANDER</t>
  </si>
  <si>
    <t xml:space="preserve">CAICEDO MILLAN ALLEX YAMIL </t>
  </si>
  <si>
    <t xml:space="preserve">CASTANG MONTIEL CARLOS  </t>
  </si>
  <si>
    <t>Firma de quien recibe la Inscripcón en EMAVI</t>
  </si>
  <si>
    <r>
      <t xml:space="preserve">PROCESO SELECCIÓN </t>
    </r>
    <r>
      <rPr>
        <b/>
        <sz val="12"/>
        <color theme="1"/>
        <rFont val="Arial Narrow"/>
        <family val="2"/>
      </rPr>
      <t>No.1</t>
    </r>
    <r>
      <rPr>
        <sz val="11"/>
        <color theme="1"/>
        <rFont val="Arial Narrow"/>
        <family val="2"/>
      </rPr>
      <t xml:space="preserve"> ABIERTO / PÚBLICO PERSONAL DOCENTE HORA CATEDRA</t>
    </r>
  </si>
  <si>
    <t>VICTOR DAVID MOSQUERA FERNANDEZ</t>
  </si>
  <si>
    <t>CAMILO ERNESTO VALDERRAMA CUADROS</t>
  </si>
  <si>
    <t>VALLEJO CHOCUE YOBAHANA</t>
  </si>
  <si>
    <t>CONTRERAS GAMBOA ERIKA ANDREA</t>
  </si>
  <si>
    <t>VALENCIA GUZMAN CLAUDIA MARCELA</t>
  </si>
  <si>
    <t>AMAYA ALVEAR HUMBERTO</t>
  </si>
  <si>
    <t>BAYONA ROJAS LUIS FERNANDO</t>
  </si>
  <si>
    <t xml:space="preserve">VALDERRAMA CUADROS CAMILO ERNESTO </t>
  </si>
  <si>
    <t>BARAHONA URBANO HELDER</t>
  </si>
  <si>
    <t>BONILLA ARIZA JOSE ALDINEVER</t>
  </si>
  <si>
    <t>GUTIERREZ RODRIGUEZ CESAR AUGUSTO</t>
  </si>
  <si>
    <t>LOPEZ RODRIGUEZ SERGIO ANDRES</t>
  </si>
  <si>
    <t>MEJIA RODRIGUEZ LUIS FERNANDO</t>
  </si>
  <si>
    <t>MEJIA TASCON FRANCISCO JAVIER</t>
  </si>
  <si>
    <t>MESA GAVIRIA TIBERIO AUGUSTO</t>
  </si>
  <si>
    <t>BONILLA ROSMERY SANCHEZ</t>
  </si>
  <si>
    <t>MELLIZO CERÓN JHON ERIC</t>
  </si>
  <si>
    <t>MOSQUERA MOSQUERA JOSE OLIVAR</t>
  </si>
  <si>
    <t>PEÑA RICO CESAR AUGUSTO</t>
  </si>
  <si>
    <t>ZORRILLA ORDOÑEZ JESUS MARIO</t>
  </si>
  <si>
    <t>PINCAY LOZADA JORGE LUIS</t>
  </si>
  <si>
    <t>ESCOBAR ZUÑIGA VICTOR MANUEL</t>
  </si>
  <si>
    <t>RESTREPO MARTINEZ FERNANDO</t>
  </si>
  <si>
    <t>VALENCIA CARDONA EDGAR</t>
  </si>
  <si>
    <t>PLAZAS ROSAS RAMIRO ALEJANDRO</t>
  </si>
  <si>
    <t>HOYOS ARANGO ANDRES DARIO</t>
  </si>
  <si>
    <t>SOTO VILLEGAS JAIRO</t>
  </si>
  <si>
    <t>IBARRA FERNANDEZ MIKEL IÑAKI</t>
  </si>
  <si>
    <t>RONCANCIO URIBE CARLOS EDUARDO</t>
  </si>
  <si>
    <t>BERNAL ECHAVARRIA JAVIER ALBERTO</t>
  </si>
  <si>
    <t>RODRIGUEZ RICCI GERMAN</t>
  </si>
  <si>
    <t>CHICA MOSQUERA JAVIER</t>
  </si>
  <si>
    <t>SUAREZ MOTATO FRANK DIDIER</t>
  </si>
  <si>
    <t>ARAGÓN SALAZAR ALFREDO</t>
  </si>
  <si>
    <t>ALZATE MEJIA NÉSTOR</t>
  </si>
  <si>
    <t>CASTILLO RAMÍREZ MARIO GERMAN</t>
  </si>
  <si>
    <t>CRUZ ARDILA JUAN CARLOS</t>
  </si>
  <si>
    <t>CRUZ RIVERA ERICA</t>
  </si>
  <si>
    <t>DOMINGUEZ CANCELADO JOSÉ FERNELLY</t>
  </si>
  <si>
    <t>GAITAN OSPINA RAFAEL</t>
  </si>
  <si>
    <t>GARCIA CABRERA CRISTIAN MANUEL</t>
  </si>
  <si>
    <t>GOMEZ IMBACHI UVENCER ALEXANDER</t>
  </si>
  <si>
    <t>GOMEZ ORTEGA LUIS FERNANDO</t>
  </si>
  <si>
    <t>GUAÑARITA FERNÁNDEZ SANDRA LUCIA</t>
  </si>
  <si>
    <t>GUERRERO SÁNCHEZ DIANA LEIDY</t>
  </si>
  <si>
    <t>HURTADO GARZON AGUSTIN</t>
  </si>
  <si>
    <t>MARIN VALENCIA CARLOS ALBERTO</t>
  </si>
  <si>
    <t>NOGALES VIEDMAN JUAN MANUEL</t>
  </si>
  <si>
    <t>PEÑARANDA SANCHEZ GUILLERMO</t>
  </si>
  <si>
    <t>QUINTERO ANGEL DAVID</t>
  </si>
  <si>
    <t>QUINTERO POVEDA NÉSTOR HERNANDO</t>
  </si>
  <si>
    <t>RAMOS CORTES GUILLERMO ANDRES</t>
  </si>
  <si>
    <t>RODRIGUEZ ADAIME CESAR AUGUSTO</t>
  </si>
  <si>
    <t>SALAZAR ARENAS JHON JAIRO</t>
  </si>
  <si>
    <t>TOSSE URBANO LUZ KARIME</t>
  </si>
  <si>
    <t>PAREDES GUSTAVO ADOLFO</t>
  </si>
  <si>
    <t>VALENCIA GOMEZ GUSTAVO ADOLFO</t>
  </si>
  <si>
    <t>BASTIDAS SANTACRUZ HANNER ESTIVEN</t>
  </si>
  <si>
    <t>QUINTERO SALAZAR JIBER ANTONIO</t>
  </si>
  <si>
    <t>SEM1- AERODINAMICA II 97E-97F-97G</t>
  </si>
  <si>
    <t>SEM1-CALCULO MULTIVARIADO 97F</t>
  </si>
  <si>
    <t>SEM1-CALCULO MULTIVARIADO 97G</t>
  </si>
  <si>
    <t xml:space="preserve">SEM1-COMPRENSIÓN ORAL Y ESCRITA I 98E </t>
  </si>
  <si>
    <t xml:space="preserve">SEM1-COMPRENSIÓN ORAL Y ESCRITA I 98F </t>
  </si>
  <si>
    <t>SEM1-COMPRENSIÓN ORAL Y ESCRITA I 98G</t>
  </si>
  <si>
    <t xml:space="preserve">SEM1-COMPRENSIÓN ORAL Y ESCRITA I 98H </t>
  </si>
  <si>
    <t>SEM1-ELECTIVA PROFESIONAL II DERECHO AÉREO 97F</t>
  </si>
  <si>
    <t>SEM1-E. PROFESIONAL III PERFORMANCE BASES NAVIGATION 96F</t>
  </si>
  <si>
    <t>SEM1-FORMULACIÓN Y EVALUACIÓN DE PROYECTOS 96G</t>
  </si>
  <si>
    <t>SEM1-GESTIÓN AMBIENTAL 96G</t>
  </si>
  <si>
    <t>SEM1-MATEMATICAS BASICA 98E</t>
  </si>
  <si>
    <t>SEM1-NAVEGACIÓN BASICA 98H</t>
  </si>
  <si>
    <t>SEM1-REGLAMENTOS AERONÁUTICOS Y AEROPUERTOS 98H</t>
  </si>
  <si>
    <t xml:space="preserve">Sem 1 - HISTORIA Y PENSAMIENTO MILITAR - 96B </t>
  </si>
  <si>
    <t>SEM 1 - CALCULO MULTIVARIADO 97D</t>
  </si>
  <si>
    <t>SEM 1 - CALIDAD DE SOFTWARE 96D</t>
  </si>
  <si>
    <t>SEM 1 - DESARROLLO WEB Y MOVIL 96D</t>
  </si>
  <si>
    <t>SEM 1 - GESTIÓN AMBIENTAL 96D</t>
  </si>
  <si>
    <t>SEM 1 - HISTORIA Y PENSAMIENTO MILITAR 96D y 97D</t>
  </si>
  <si>
    <t>SEM 1 - TECNICAS DE INVESTIGACIÓN I 97D</t>
  </si>
  <si>
    <t>SEM 1- CALCULO MULTIVARIADO</t>
  </si>
  <si>
    <t>SEM 1 - ELECTROTECNIA Y ELECTRONICA</t>
  </si>
  <si>
    <t>SEM 1- PROGRAMACION</t>
  </si>
  <si>
    <t>SEM 1 - SEMINARIO INVESTIGACION I 96A</t>
  </si>
  <si>
    <t>SEM 1- TECNICAS INVESTIGACION I</t>
  </si>
  <si>
    <t>SEM 1 - HISTORIA Y PENSAMIENTO MILITAR - 96A</t>
  </si>
  <si>
    <t xml:space="preserve">SEM1-SISTEMAS DEL AVIÓN I 97G </t>
  </si>
  <si>
    <t xml:space="preserve">SEM 2- ALGEBRA LINEAL 98H </t>
  </si>
  <si>
    <t>SEM 2 - CALCULO DE UNA VARIABLE 98H</t>
  </si>
  <si>
    <t>SEM2- COMPRENSIÓN ORAL Y ESCRITA II 98E</t>
  </si>
  <si>
    <t>SEM 2- COMPRENSIÓN ORAL Y ESCRITA II 98F</t>
  </si>
  <si>
    <t xml:space="preserve">SEM 2- COMPRENSIÓN ORAL Y ESCRITA II 98G </t>
  </si>
  <si>
    <t xml:space="preserve">SEM 2- COMPRENSIÓN ORAL Y ESCRITA II 98H </t>
  </si>
  <si>
    <t>SEM 2- E. PROFESIONAL IV INGLES TECNICO AERONÁUTICO 96F</t>
  </si>
  <si>
    <t>SEM 2- FORMULACIÓN Y EVALUACIÓN DE PROYECTOS 96E</t>
  </si>
  <si>
    <t xml:space="preserve">SEM 2- FORMULACIÓN Y EVALUACIÓN DE PROYECTOS 96F </t>
  </si>
  <si>
    <t xml:space="preserve">SEM 2- HISTORIA Y PENSAMIENTO MILITAR 97E-97F-97G </t>
  </si>
  <si>
    <t xml:space="preserve">SEM 2- RADIONAVEGACIÓN I 97F-97G </t>
  </si>
  <si>
    <t>SEM 2- RADIONAVEGACIÓN I 98E-98F</t>
  </si>
  <si>
    <t>SEM 2- RADIONAVEGACIÓN I 98G-98H</t>
  </si>
  <si>
    <t>SEM 2- SISTEMAS DEL AVION I 98G-98H</t>
  </si>
  <si>
    <t>SEM 2- TALLER DE INNOVACIÓN Y CREATIVIDAD II 98E</t>
  </si>
  <si>
    <t>SEM 2- TÉCNICA DE INVESTIGACCIÓN II 97F</t>
  </si>
  <si>
    <t>SEM 2- TÉCNICAS DE INVESTIGACIÓN II 97G</t>
  </si>
  <si>
    <t>SEM 2- TUTORIA RADIONAVEGACIÓN 97E-97F-97G</t>
  </si>
  <si>
    <t>SEM 2- TUTORIA RADIONAVEGACIÓN I 98E-98F-98G-98H</t>
  </si>
  <si>
    <t>SEM 2- METEOROLOGIA 97E</t>
  </si>
  <si>
    <t>SEM 2- ELECTIVA FORMACION MILITAR HISTORIA MILITAR AEREA 96B</t>
  </si>
  <si>
    <t>SEM 2- ELEC. PROFESIONAL I SEG. IND. Y SALUD OCUPACIONAL 97B</t>
  </si>
  <si>
    <t>SEM 2- ESTADISTICA I - 97B</t>
  </si>
  <si>
    <t>SEM 2- ESTRATEGIA Y DEFENSA NACIONAL - 97B</t>
  </si>
  <si>
    <t>SEM 2- INGENIERIA ECONOMICA - 96B</t>
  </si>
  <si>
    <t xml:space="preserve">SEM 2- INGENIERIA ECONOMICA 96D </t>
  </si>
  <si>
    <t xml:space="preserve">SEM 2- DDHH y DIH 98D </t>
  </si>
  <si>
    <t>SEM 2- DESARROLLO WEB Y MOVIL 97D</t>
  </si>
  <si>
    <t>SEM 2-ELECTIVA FORMACION MILITAR 96D</t>
  </si>
  <si>
    <t>SEM 2- ELECTIVA I REDES INALAMBRICAS 96D</t>
  </si>
  <si>
    <t xml:space="preserve">SEM 2- ESTRATEGIA Y DEFENSA NACIONAL 97D </t>
  </si>
  <si>
    <t>SEM 2- INTELIGENCIA ARTIFICIAL 96D</t>
  </si>
  <si>
    <t>SEM 2- METODOLOGIA DE DESARROLLO AGIL 96D</t>
  </si>
  <si>
    <t>SEM 2- MODELAMIENTO Y SIMULACIÓN 96D</t>
  </si>
  <si>
    <t>SEM 2- SEMINARIO DE INVESTIGACIÓN III 96D</t>
  </si>
  <si>
    <t>SEM 2- SISTEMAS DINAMICOS Y CONTROL</t>
  </si>
  <si>
    <t>SEM 2- SEMINARIO INVESTIGACION II</t>
  </si>
  <si>
    <t>SEM 2- TECNICAS INVESTIGACION II</t>
  </si>
  <si>
    <t>SEM 2- ESTRATEGIA Y DEFENSA NACIONAL</t>
  </si>
  <si>
    <t>PRIMER SEMESTRE  2022</t>
  </si>
  <si>
    <t>SEGUNDO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</si>
</sst>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6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top"/>
    </xf>
    <xf numFmtId="0" fontId="0" fillId="0" borderId="15" xfId="0" applyBorder="1"/>
    <xf numFmtId="0" fontId="0" fillId="0" borderId="0" xfId="0" quotePrefix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4" xfId="0" applyFill="1" applyBorder="1"/>
    <xf numFmtId="0" fontId="0" fillId="3" borderId="2" xfId="0" applyFill="1" applyBorder="1"/>
    <xf numFmtId="3" fontId="9" fillId="3" borderId="1" xfId="1" applyNumberFormat="1" applyFont="1" applyFill="1" applyBorder="1" applyAlignment="1">
      <alignment horizontal="center" vertical="top"/>
    </xf>
    <xf numFmtId="3" fontId="0" fillId="0" borderId="1" xfId="0" applyNumberFormat="1" applyBorder="1"/>
    <xf numFmtId="3" fontId="0" fillId="0" borderId="1" xfId="1" applyNumberFormat="1" applyFont="1" applyBorder="1" applyAlignment="1">
      <alignment vertical="top"/>
    </xf>
    <xf numFmtId="3" fontId="0" fillId="0" borderId="1" xfId="1" applyNumberFormat="1" applyFont="1" applyBorder="1"/>
    <xf numFmtId="3" fontId="0" fillId="0" borderId="0" xfId="1" applyNumberFormat="1" applyFont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11" fillId="4" borderId="1" xfId="0" applyFont="1" applyFill="1" applyBorder="1"/>
    <xf numFmtId="0" fontId="11" fillId="0" borderId="1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37" fontId="10" fillId="0" borderId="2" xfId="1" applyNumberFormat="1" applyFont="1" applyBorder="1" applyAlignment="1" applyProtection="1">
      <alignment horizontal="left" vertical="center"/>
      <protection locked="0"/>
    </xf>
    <xf numFmtId="37" fontId="10" fillId="0" borderId="7" xfId="1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12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28575</xdr:rowOff>
    </xdr:from>
    <xdr:to>
      <xdr:col>0</xdr:col>
      <xdr:colOff>952500</xdr:colOff>
      <xdr:row>8</xdr:row>
      <xdr:rowOff>19050</xdr:rowOff>
    </xdr:to>
    <xdr:pic>
      <xdr:nvPicPr>
        <xdr:cNvPr id="3" name="2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667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33</xdr:row>
      <xdr:rowOff>9525</xdr:rowOff>
    </xdr:from>
    <xdr:to>
      <xdr:col>0</xdr:col>
      <xdr:colOff>923925</xdr:colOff>
      <xdr:row>37</xdr:row>
      <xdr:rowOff>28575</xdr:rowOff>
    </xdr:to>
    <xdr:pic>
      <xdr:nvPicPr>
        <xdr:cNvPr id="5" name="2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960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28575</xdr:rowOff>
    </xdr:from>
    <xdr:to>
      <xdr:col>0</xdr:col>
      <xdr:colOff>952500</xdr:colOff>
      <xdr:row>8</xdr:row>
      <xdr:rowOff>19050</xdr:rowOff>
    </xdr:to>
    <xdr:pic>
      <xdr:nvPicPr>
        <xdr:cNvPr id="2" name="23 Imagen">
          <a:extLst>
            <a:ext uri="{FF2B5EF4-FFF2-40B4-BE49-F238E27FC236}">
              <a16:creationId xmlns:a16="http://schemas.microsoft.com/office/drawing/2014/main" id="{5E744764-B984-4B75-ADAC-F8B46AAA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667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33</xdr:row>
      <xdr:rowOff>9525</xdr:rowOff>
    </xdr:from>
    <xdr:to>
      <xdr:col>0</xdr:col>
      <xdr:colOff>923925</xdr:colOff>
      <xdr:row>37</xdr:row>
      <xdr:rowOff>28575</xdr:rowOff>
    </xdr:to>
    <xdr:pic>
      <xdr:nvPicPr>
        <xdr:cNvPr id="3" name="23 Imagen">
          <a:extLst>
            <a:ext uri="{FF2B5EF4-FFF2-40B4-BE49-F238E27FC236}">
              <a16:creationId xmlns:a16="http://schemas.microsoft.com/office/drawing/2014/main" id="{5BCC8833-66B3-4E37-95C9-170C325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96075"/>
          <a:ext cx="8382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57"/>
  <sheetViews>
    <sheetView showGridLines="0" zoomScale="80" zoomScaleNormal="80" workbookViewId="0">
      <selection activeCell="B14" sqref="B14:H14"/>
    </sheetView>
  </sheetViews>
  <sheetFormatPr baseColWidth="10" defaultRowHeight="15" x14ac:dyDescent="0.25"/>
  <cols>
    <col min="1" max="1" width="21.7109375" customWidth="1"/>
    <col min="11" max="12" width="0" hidden="1" customWidth="1"/>
    <col min="13" max="14" width="11.42578125" hidden="1" customWidth="1"/>
    <col min="15" max="15" width="32.7109375" style="4" hidden="1" customWidth="1"/>
    <col min="16" max="16" width="64.42578125" style="4" hidden="1" customWidth="1"/>
    <col min="17" max="17" width="68.85546875" style="4" hidden="1" customWidth="1"/>
    <col min="18" max="18" width="53.42578125" style="4" hidden="1" customWidth="1"/>
    <col min="19" max="19" width="51" style="4" hidden="1" customWidth="1"/>
    <col min="20" max="21" width="11.42578125" hidden="1" customWidth="1"/>
    <col min="22" max="22" width="11.42578125" customWidth="1"/>
  </cols>
  <sheetData>
    <row r="1" spans="1:19" ht="16.5" x14ac:dyDescent="0.25">
      <c r="A1" s="48"/>
      <c r="B1" s="48"/>
      <c r="C1" s="48"/>
      <c r="D1" s="48"/>
      <c r="E1" s="48"/>
      <c r="F1" s="48"/>
      <c r="G1" s="48"/>
      <c r="H1" s="48"/>
      <c r="O1" s="16" t="s">
        <v>10</v>
      </c>
      <c r="P1" s="15" t="s">
        <v>11</v>
      </c>
      <c r="Q1" s="15" t="s">
        <v>68</v>
      </c>
      <c r="R1" s="15" t="s">
        <v>12</v>
      </c>
      <c r="S1" s="15" t="s">
        <v>13</v>
      </c>
    </row>
    <row r="2" spans="1:19" ht="16.5" x14ac:dyDescent="0.25">
      <c r="A2" s="48" t="s">
        <v>0</v>
      </c>
      <c r="B2" s="48"/>
      <c r="C2" s="48"/>
      <c r="D2" s="48"/>
      <c r="E2" s="48"/>
      <c r="F2" s="48"/>
      <c r="G2" s="48"/>
      <c r="H2" s="48"/>
      <c r="O2" s="17" t="s">
        <v>68</v>
      </c>
      <c r="P2" s="10" t="s">
        <v>66</v>
      </c>
      <c r="Q2" s="10" t="s">
        <v>66</v>
      </c>
      <c r="R2" s="10" t="s">
        <v>66</v>
      </c>
      <c r="S2" s="10" t="s">
        <v>66</v>
      </c>
    </row>
    <row r="3" spans="1:19" ht="16.5" x14ac:dyDescent="0.25">
      <c r="A3" s="48" t="s">
        <v>93</v>
      </c>
      <c r="B3" s="48"/>
      <c r="C3" s="48"/>
      <c r="D3" s="48"/>
      <c r="E3" s="48"/>
      <c r="F3" s="48"/>
      <c r="G3" s="48"/>
      <c r="H3" s="48"/>
      <c r="O3" s="17" t="s">
        <v>11</v>
      </c>
      <c r="P3" s="28" t="s">
        <v>153</v>
      </c>
      <c r="Q3" s="10" t="s">
        <v>167</v>
      </c>
      <c r="R3" s="26" t="s">
        <v>168</v>
      </c>
      <c r="S3" s="27" t="s">
        <v>174</v>
      </c>
    </row>
    <row r="4" spans="1:19" ht="16.5" x14ac:dyDescent="0.25">
      <c r="A4" s="48" t="s">
        <v>220</v>
      </c>
      <c r="B4" s="48"/>
      <c r="C4" s="48"/>
      <c r="D4" s="48"/>
      <c r="E4" s="48"/>
      <c r="F4" s="48"/>
      <c r="G4" s="48"/>
      <c r="H4" s="48"/>
      <c r="O4" s="17" t="s">
        <v>12</v>
      </c>
      <c r="P4" s="28" t="s">
        <v>154</v>
      </c>
      <c r="Q4" s="10"/>
      <c r="R4" s="26" t="s">
        <v>169</v>
      </c>
      <c r="S4" s="27" t="s">
        <v>175</v>
      </c>
    </row>
    <row r="5" spans="1:19" x14ac:dyDescent="0.25">
      <c r="A5" s="39" t="s">
        <v>1</v>
      </c>
      <c r="B5" s="39"/>
      <c r="C5" s="39"/>
      <c r="D5" s="39"/>
      <c r="E5" s="39"/>
      <c r="F5" s="39"/>
      <c r="G5" s="39"/>
      <c r="H5" s="39"/>
      <c r="O5" s="17" t="s">
        <v>13</v>
      </c>
      <c r="P5" s="28" t="s">
        <v>155</v>
      </c>
      <c r="Q5" s="10"/>
      <c r="R5" s="26" t="s">
        <v>170</v>
      </c>
      <c r="S5" s="27" t="s">
        <v>176</v>
      </c>
    </row>
    <row r="6" spans="1:19" x14ac:dyDescent="0.25">
      <c r="A6" s="39" t="s">
        <v>2</v>
      </c>
      <c r="B6" s="39"/>
      <c r="C6" s="39"/>
      <c r="D6" s="39"/>
      <c r="E6" s="39"/>
      <c r="F6" s="39"/>
      <c r="G6" s="39"/>
      <c r="H6" s="39"/>
      <c r="P6" s="28" t="s">
        <v>156</v>
      </c>
      <c r="Q6" s="10"/>
      <c r="R6" s="26" t="s">
        <v>171</v>
      </c>
      <c r="S6" s="27" t="s">
        <v>177</v>
      </c>
    </row>
    <row r="7" spans="1:19" x14ac:dyDescent="0.25">
      <c r="P7" s="28" t="s">
        <v>157</v>
      </c>
      <c r="Q7" s="10"/>
      <c r="R7" s="26" t="s">
        <v>172</v>
      </c>
      <c r="S7" s="27" t="s">
        <v>178</v>
      </c>
    </row>
    <row r="8" spans="1:19" ht="18.75" x14ac:dyDescent="0.3">
      <c r="A8" s="40" t="s">
        <v>3</v>
      </c>
      <c r="B8" s="40"/>
      <c r="C8" s="40"/>
      <c r="D8" s="40"/>
      <c r="E8" s="40"/>
      <c r="F8" s="40"/>
      <c r="G8" s="40"/>
      <c r="H8" s="40"/>
      <c r="P8" s="28" t="s">
        <v>158</v>
      </c>
      <c r="Q8" s="10"/>
      <c r="R8" s="26" t="s">
        <v>173</v>
      </c>
      <c r="S8" s="27" t="s">
        <v>179</v>
      </c>
    </row>
    <row r="9" spans="1:19" ht="15.75" thickBot="1" x14ac:dyDescent="0.3">
      <c r="P9" s="28" t="s">
        <v>159</v>
      </c>
      <c r="Q9" s="10"/>
      <c r="R9" s="26"/>
    </row>
    <row r="10" spans="1:19" ht="16.5" thickBot="1" x14ac:dyDescent="0.3">
      <c r="A10" s="41" t="s">
        <v>5</v>
      </c>
      <c r="B10" s="42"/>
      <c r="C10" s="42"/>
      <c r="D10" s="42"/>
      <c r="E10" s="42"/>
      <c r="F10" s="42"/>
      <c r="G10" s="42"/>
      <c r="H10" s="43"/>
      <c r="P10" s="28" t="s">
        <v>160</v>
      </c>
      <c r="Q10" s="10"/>
      <c r="R10" s="26"/>
    </row>
    <row r="11" spans="1:19" s="4" customFormat="1" ht="19.5" customHeight="1" x14ac:dyDescent="0.2">
      <c r="A11" s="6" t="s">
        <v>6</v>
      </c>
      <c r="B11" s="56"/>
      <c r="C11" s="56"/>
      <c r="D11" s="56"/>
      <c r="E11" s="56"/>
      <c r="F11" s="56"/>
      <c r="G11" s="56"/>
      <c r="H11" s="57"/>
      <c r="P11" s="28" t="s">
        <v>161</v>
      </c>
      <c r="Q11" s="10"/>
      <c r="R11" s="26"/>
    </row>
    <row r="12" spans="1:19" s="4" customFormat="1" ht="19.5" customHeight="1" thickBot="1" x14ac:dyDescent="0.25">
      <c r="A12" s="7" t="s">
        <v>7</v>
      </c>
      <c r="B12" s="58" t="e">
        <f>VLOOKUP(B11,Hoja2!A:B,2,0)</f>
        <v>#N/A</v>
      </c>
      <c r="C12" s="58"/>
      <c r="D12" s="58"/>
      <c r="E12" s="58"/>
      <c r="F12" s="58"/>
      <c r="G12" s="58"/>
      <c r="H12" s="59"/>
      <c r="P12" s="28" t="s">
        <v>162</v>
      </c>
      <c r="Q12" s="10"/>
      <c r="R12" s="26"/>
    </row>
    <row r="13" spans="1:19" x14ac:dyDescent="0.25">
      <c r="P13" s="28" t="s">
        <v>163</v>
      </c>
      <c r="Q13" s="10"/>
      <c r="R13" s="26"/>
    </row>
    <row r="14" spans="1:19" ht="19.5" customHeight="1" x14ac:dyDescent="0.25">
      <c r="A14" s="11" t="s">
        <v>4</v>
      </c>
      <c r="B14" s="53" t="s">
        <v>10</v>
      </c>
      <c r="C14" s="54"/>
      <c r="D14" s="54"/>
      <c r="E14" s="54"/>
      <c r="F14" s="54"/>
      <c r="G14" s="54"/>
      <c r="H14" s="55"/>
      <c r="O14" s="18"/>
      <c r="P14" s="28" t="s">
        <v>164</v>
      </c>
      <c r="Q14" s="10"/>
      <c r="R14" s="26"/>
    </row>
    <row r="15" spans="1:19" s="3" customFormat="1" ht="15.75" x14ac:dyDescent="0.25">
      <c r="A15" s="1"/>
      <c r="B15" s="2"/>
      <c r="C15" s="2"/>
      <c r="D15" s="2"/>
      <c r="E15" s="2"/>
      <c r="F15" s="2"/>
      <c r="G15" s="2"/>
      <c r="H15" s="2"/>
      <c r="O15" s="4"/>
      <c r="P15" s="28" t="s">
        <v>165</v>
      </c>
      <c r="Q15" s="4"/>
      <c r="R15" s="26"/>
      <c r="S15" s="4"/>
    </row>
    <row r="16" spans="1:19" ht="15.75" customHeight="1" x14ac:dyDescent="0.25">
      <c r="A16" s="8" t="s">
        <v>46</v>
      </c>
      <c r="B16" s="36" t="s">
        <v>9</v>
      </c>
      <c r="C16" s="37"/>
      <c r="D16" s="37"/>
      <c r="E16" s="37"/>
      <c r="F16" s="37"/>
      <c r="G16" s="37"/>
      <c r="H16" s="38"/>
      <c r="P16" s="28" t="s">
        <v>166</v>
      </c>
      <c r="R16" s="26"/>
    </row>
    <row r="17" spans="1:16" ht="15" customHeight="1" x14ac:dyDescent="0.25">
      <c r="A17" s="5">
        <v>1</v>
      </c>
      <c r="B17" s="49" t="s">
        <v>66</v>
      </c>
      <c r="C17" s="50"/>
      <c r="D17" s="50"/>
      <c r="E17" s="50"/>
      <c r="F17" s="50"/>
      <c r="G17" s="50"/>
      <c r="H17" s="51"/>
      <c r="P17" s="28" t="s">
        <v>180</v>
      </c>
    </row>
    <row r="18" spans="1:16" ht="15" customHeight="1" x14ac:dyDescent="0.25">
      <c r="A18" s="5">
        <v>2</v>
      </c>
      <c r="B18" s="50" t="s">
        <v>66</v>
      </c>
      <c r="C18" s="50"/>
      <c r="D18" s="50"/>
      <c r="E18" s="50"/>
      <c r="F18" s="50"/>
      <c r="G18" s="50"/>
      <c r="H18" s="51"/>
      <c r="P18" s="10"/>
    </row>
    <row r="19" spans="1:16" ht="15" customHeight="1" x14ac:dyDescent="0.25">
      <c r="A19" s="5">
        <v>3</v>
      </c>
      <c r="B19" s="50" t="s">
        <v>66</v>
      </c>
      <c r="C19" s="50"/>
      <c r="D19" s="50"/>
      <c r="E19" s="50"/>
      <c r="F19" s="50"/>
      <c r="G19" s="50"/>
      <c r="H19" s="51"/>
      <c r="P19" s="10"/>
    </row>
    <row r="20" spans="1:16" ht="15" customHeight="1" x14ac:dyDescent="0.25">
      <c r="A20" s="5">
        <v>4</v>
      </c>
      <c r="B20" s="50" t="s">
        <v>66</v>
      </c>
      <c r="C20" s="50"/>
      <c r="D20" s="50"/>
      <c r="E20" s="50"/>
      <c r="F20" s="50"/>
      <c r="G20" s="50"/>
      <c r="H20" s="51"/>
      <c r="P20" s="10"/>
    </row>
    <row r="21" spans="1:16" ht="15" customHeight="1" x14ac:dyDescent="0.25">
      <c r="A21" s="5">
        <v>5</v>
      </c>
      <c r="B21" s="50" t="s">
        <v>66</v>
      </c>
      <c r="C21" s="50"/>
      <c r="D21" s="50"/>
      <c r="E21" s="50"/>
      <c r="F21" s="50"/>
      <c r="G21" s="50"/>
      <c r="H21" s="51"/>
      <c r="P21" s="10"/>
    </row>
    <row r="22" spans="1:16" x14ac:dyDescent="0.25">
      <c r="A22" t="s">
        <v>67</v>
      </c>
      <c r="P22" s="10"/>
    </row>
    <row r="23" spans="1:16" x14ac:dyDescent="0.25">
      <c r="P23" s="10"/>
    </row>
    <row r="24" spans="1:16" x14ac:dyDescent="0.25">
      <c r="H24" s="19"/>
      <c r="P24" s="10"/>
    </row>
    <row r="25" spans="1:16" x14ac:dyDescent="0.25">
      <c r="G25" s="3"/>
      <c r="H25" s="20"/>
      <c r="P25" s="10"/>
    </row>
    <row r="26" spans="1:16" x14ac:dyDescent="0.25">
      <c r="A26" s="3"/>
      <c r="B26" s="52"/>
      <c r="C26" s="52"/>
      <c r="D26" s="52"/>
      <c r="E26" s="52"/>
      <c r="F26" s="52"/>
      <c r="G26" s="3"/>
      <c r="H26" s="3"/>
      <c r="P26" s="10"/>
    </row>
    <row r="27" spans="1:16" x14ac:dyDescent="0.25">
      <c r="A27" s="32" t="s">
        <v>8</v>
      </c>
      <c r="B27" s="32"/>
      <c r="C27" s="32"/>
      <c r="D27" s="32"/>
      <c r="E27" s="32"/>
      <c r="F27" s="32"/>
      <c r="G27" s="32"/>
      <c r="H27" s="32"/>
      <c r="P27" s="10"/>
    </row>
    <row r="29" spans="1:16" x14ac:dyDescent="0.25">
      <c r="A29" s="14" t="s">
        <v>47</v>
      </c>
    </row>
    <row r="31" spans="1:16" ht="16.5" x14ac:dyDescent="0.25">
      <c r="A31" s="48"/>
      <c r="B31" s="48"/>
      <c r="C31" s="48"/>
      <c r="D31" s="48"/>
      <c r="E31" s="48"/>
      <c r="F31" s="48"/>
      <c r="G31" s="48"/>
      <c r="H31" s="48"/>
    </row>
    <row r="32" spans="1:16" ht="16.5" x14ac:dyDescent="0.25">
      <c r="A32" s="48" t="s">
        <v>0</v>
      </c>
      <c r="B32" s="48"/>
      <c r="C32" s="48"/>
      <c r="D32" s="48"/>
      <c r="E32" s="48"/>
      <c r="F32" s="48"/>
      <c r="G32" s="48"/>
      <c r="H32" s="48"/>
    </row>
    <row r="33" spans="1:8" ht="16.5" x14ac:dyDescent="0.25">
      <c r="A33" s="48" t="str">
        <f>A3</f>
        <v>PROCESO SELECCIÓN No.1 ABIERTO / PÚBLICO PERSONAL DOCENTE HORA CATEDRA</v>
      </c>
      <c r="B33" s="48"/>
      <c r="C33" s="48"/>
      <c r="D33" s="48"/>
      <c r="E33" s="48"/>
      <c r="F33" s="48"/>
      <c r="G33" s="48"/>
      <c r="H33" s="48"/>
    </row>
    <row r="34" spans="1:8" ht="16.5" x14ac:dyDescent="0.25">
      <c r="A34" s="48" t="str">
        <f>A4</f>
        <v>PRIMER SEMESTRE  2022</v>
      </c>
      <c r="B34" s="48"/>
      <c r="C34" s="48"/>
      <c r="D34" s="48"/>
      <c r="E34" s="48"/>
      <c r="F34" s="48"/>
      <c r="G34" s="48"/>
      <c r="H34" s="48"/>
    </row>
    <row r="35" spans="1:8" x14ac:dyDescent="0.25">
      <c r="A35" s="39" t="s">
        <v>1</v>
      </c>
      <c r="B35" s="39"/>
      <c r="C35" s="39"/>
      <c r="D35" s="39"/>
      <c r="E35" s="39"/>
      <c r="F35" s="39"/>
      <c r="G35" s="39"/>
      <c r="H35" s="39"/>
    </row>
    <row r="36" spans="1:8" x14ac:dyDescent="0.25">
      <c r="A36" s="39" t="s">
        <v>2</v>
      </c>
      <c r="B36" s="39"/>
      <c r="C36" s="39"/>
      <c r="D36" s="39"/>
      <c r="E36" s="39"/>
      <c r="F36" s="39"/>
      <c r="G36" s="39"/>
      <c r="H36" s="39"/>
    </row>
    <row r="38" spans="1:8" ht="18.75" x14ac:dyDescent="0.3">
      <c r="A38" s="40" t="s">
        <v>3</v>
      </c>
      <c r="B38" s="40"/>
      <c r="C38" s="40"/>
      <c r="D38" s="40"/>
      <c r="E38" s="40"/>
      <c r="F38" s="40"/>
      <c r="G38" s="40"/>
      <c r="H38" s="40"/>
    </row>
    <row r="39" spans="1:8" ht="15.75" thickBot="1" x14ac:dyDescent="0.3"/>
    <row r="40" spans="1:8" ht="16.5" thickBot="1" x14ac:dyDescent="0.3">
      <c r="A40" s="41" t="s">
        <v>5</v>
      </c>
      <c r="B40" s="42"/>
      <c r="C40" s="42"/>
      <c r="D40" s="42"/>
      <c r="E40" s="42"/>
      <c r="F40" s="42"/>
      <c r="G40" s="42"/>
      <c r="H40" s="43"/>
    </row>
    <row r="41" spans="1:8" ht="18.75" x14ac:dyDescent="0.25">
      <c r="A41" s="6" t="s">
        <v>6</v>
      </c>
      <c r="B41" s="44">
        <f>B11</f>
        <v>0</v>
      </c>
      <c r="C41" s="44"/>
      <c r="D41" s="44"/>
      <c r="E41" s="44"/>
      <c r="F41" s="44"/>
      <c r="G41" s="44"/>
      <c r="H41" s="45"/>
    </row>
    <row r="42" spans="1:8" ht="19.5" thickBot="1" x14ac:dyDescent="0.3">
      <c r="A42" s="7" t="s">
        <v>7</v>
      </c>
      <c r="B42" s="46" t="e">
        <f>B12</f>
        <v>#N/A</v>
      </c>
      <c r="C42" s="46"/>
      <c r="D42" s="46"/>
      <c r="E42" s="46"/>
      <c r="F42" s="46"/>
      <c r="G42" s="46"/>
      <c r="H42" s="47"/>
    </row>
    <row r="44" spans="1:8" ht="19.5" customHeight="1" x14ac:dyDescent="0.25">
      <c r="A44" s="11" t="s">
        <v>4</v>
      </c>
      <c r="B44" s="33" t="str">
        <f>B14</f>
        <v xml:space="preserve">Seleccionar Programa … </v>
      </c>
      <c r="C44" s="34"/>
      <c r="D44" s="34"/>
      <c r="E44" s="34"/>
      <c r="F44" s="34"/>
      <c r="G44" s="34"/>
      <c r="H44" s="35"/>
    </row>
    <row r="45" spans="1:8" ht="15.75" x14ac:dyDescent="0.25">
      <c r="A45" s="1"/>
      <c r="B45" s="2"/>
      <c r="C45" s="2"/>
      <c r="D45" s="2"/>
      <c r="E45" s="2"/>
      <c r="F45" s="2"/>
      <c r="G45" s="2"/>
      <c r="H45" s="2"/>
    </row>
    <row r="46" spans="1:8" ht="15.75" x14ac:dyDescent="0.25">
      <c r="A46" s="8" t="s">
        <v>46</v>
      </c>
      <c r="B46" s="36" t="s">
        <v>9</v>
      </c>
      <c r="C46" s="37"/>
      <c r="D46" s="37"/>
      <c r="E46" s="37"/>
      <c r="F46" s="37"/>
      <c r="G46" s="37"/>
      <c r="H46" s="38"/>
    </row>
    <row r="47" spans="1:8" ht="15.75" x14ac:dyDescent="0.25">
      <c r="A47" s="5">
        <v>1</v>
      </c>
      <c r="B47" s="30" t="str">
        <f>B17</f>
        <v xml:space="preserve">Seleccionar Asignatura … </v>
      </c>
      <c r="C47" s="30"/>
      <c r="D47" s="30"/>
      <c r="E47" s="30"/>
      <c r="F47" s="30"/>
      <c r="G47" s="30"/>
      <c r="H47" s="31"/>
    </row>
    <row r="48" spans="1:8" ht="15.75" x14ac:dyDescent="0.25">
      <c r="A48" s="5">
        <v>2</v>
      </c>
      <c r="B48" s="30" t="str">
        <f t="shared" ref="B48:B51" si="0">B18</f>
        <v xml:space="preserve">Seleccionar Asignatura … </v>
      </c>
      <c r="C48" s="30"/>
      <c r="D48" s="30"/>
      <c r="E48" s="30"/>
      <c r="F48" s="30"/>
      <c r="G48" s="30"/>
      <c r="H48" s="31"/>
    </row>
    <row r="49" spans="1:8" ht="15.75" x14ac:dyDescent="0.25">
      <c r="A49" s="5">
        <v>3</v>
      </c>
      <c r="B49" s="30" t="str">
        <f t="shared" si="0"/>
        <v xml:space="preserve">Seleccionar Asignatura … </v>
      </c>
      <c r="C49" s="30"/>
      <c r="D49" s="30"/>
      <c r="E49" s="30"/>
      <c r="F49" s="30"/>
      <c r="G49" s="30"/>
      <c r="H49" s="31"/>
    </row>
    <row r="50" spans="1:8" ht="15.75" x14ac:dyDescent="0.25">
      <c r="A50" s="5">
        <v>4</v>
      </c>
      <c r="B50" s="30" t="str">
        <f t="shared" si="0"/>
        <v xml:space="preserve">Seleccionar Asignatura … </v>
      </c>
      <c r="C50" s="30"/>
      <c r="D50" s="30"/>
      <c r="E50" s="30"/>
      <c r="F50" s="30"/>
      <c r="G50" s="30"/>
      <c r="H50" s="31"/>
    </row>
    <row r="51" spans="1:8" ht="15.75" x14ac:dyDescent="0.25">
      <c r="A51" s="5">
        <v>5</v>
      </c>
      <c r="B51" s="30" t="str">
        <f t="shared" si="0"/>
        <v xml:space="preserve">Seleccionar Asignatura … </v>
      </c>
      <c r="C51" s="30"/>
      <c r="D51" s="30"/>
      <c r="E51" s="30"/>
      <c r="F51" s="30"/>
      <c r="G51" s="30"/>
      <c r="H51" s="31"/>
    </row>
    <row r="52" spans="1:8" x14ac:dyDescent="0.25">
      <c r="A52" t="str">
        <f>A22</f>
        <v>Si necesita inscribir más asignaturas del mismo programa, por favor digite otro Formato de Inscripción.</v>
      </c>
    </row>
    <row r="54" spans="1:8" x14ac:dyDescent="0.25">
      <c r="H54" s="19"/>
    </row>
    <row r="55" spans="1:8" x14ac:dyDescent="0.25">
      <c r="G55" s="3"/>
      <c r="H55" s="20"/>
    </row>
    <row r="56" spans="1:8" x14ac:dyDescent="0.25">
      <c r="A56" s="3"/>
      <c r="B56" s="13"/>
      <c r="C56" s="13"/>
      <c r="D56" s="13"/>
      <c r="E56" s="13"/>
      <c r="F56" s="13"/>
      <c r="G56" s="3"/>
      <c r="H56" s="3"/>
    </row>
    <row r="57" spans="1:8" x14ac:dyDescent="0.25">
      <c r="A57" s="32" t="s">
        <v>92</v>
      </c>
      <c r="B57" s="32"/>
      <c r="C57" s="32"/>
      <c r="D57" s="32"/>
      <c r="E57" s="32"/>
      <c r="F57" s="32"/>
      <c r="G57" s="32"/>
      <c r="H57" s="32"/>
    </row>
  </sheetData>
  <sheetProtection algorithmName="SHA-512" hashValue="EOB0B9coimpTIOFDJbF29QeHNQ4hwP6SJyM1s6d71WOPcRqDr5lsJ/LF37rjKE2ezsDQs6QEVIcaLJXwAYXvQg==" saltValue="c5nYIc+2nxoH1i6lbwgdLg==" spinCount="100000" sheet="1" selectLockedCells="1"/>
  <mergeCells count="37">
    <mergeCell ref="B14:H14"/>
    <mergeCell ref="A1:H1"/>
    <mergeCell ref="A2:H2"/>
    <mergeCell ref="A3:H3"/>
    <mergeCell ref="A4:H4"/>
    <mergeCell ref="A5:H5"/>
    <mergeCell ref="A6:H6"/>
    <mergeCell ref="A8:H8"/>
    <mergeCell ref="A10:H10"/>
    <mergeCell ref="B11:H11"/>
    <mergeCell ref="B12:H12"/>
    <mergeCell ref="A27:H27"/>
    <mergeCell ref="B16:H16"/>
    <mergeCell ref="B17:H17"/>
    <mergeCell ref="B18:H18"/>
    <mergeCell ref="B19:H19"/>
    <mergeCell ref="B20:H20"/>
    <mergeCell ref="B21:H21"/>
    <mergeCell ref="B26:F26"/>
    <mergeCell ref="A31:H31"/>
    <mergeCell ref="A32:H32"/>
    <mergeCell ref="A33:H33"/>
    <mergeCell ref="A34:H34"/>
    <mergeCell ref="A35:H35"/>
    <mergeCell ref="A36:H36"/>
    <mergeCell ref="A38:H38"/>
    <mergeCell ref="A40:H40"/>
    <mergeCell ref="B41:H41"/>
    <mergeCell ref="B42:H42"/>
    <mergeCell ref="B50:H50"/>
    <mergeCell ref="B51:H51"/>
    <mergeCell ref="A57:H57"/>
    <mergeCell ref="B44:H44"/>
    <mergeCell ref="B46:H46"/>
    <mergeCell ref="B47:H47"/>
    <mergeCell ref="B48:H48"/>
    <mergeCell ref="B49:H49"/>
  </mergeCells>
  <conditionalFormatting sqref="B14:H14">
    <cfRule type="cellIs" dxfId="11" priority="6" operator="equal">
      <formula>"Seleccionar Programa … "</formula>
    </cfRule>
  </conditionalFormatting>
  <conditionalFormatting sqref="B44:H44">
    <cfRule type="cellIs" dxfId="10" priority="5" operator="equal">
      <formula>"Seleccionar Programa … "</formula>
    </cfRule>
  </conditionalFormatting>
  <conditionalFormatting sqref="B12:H12">
    <cfRule type="containsErrors" dxfId="9" priority="4">
      <formula>ISERROR(B12)</formula>
    </cfRule>
  </conditionalFormatting>
  <conditionalFormatting sqref="B42:H42">
    <cfRule type="containsErrors" dxfId="8" priority="3">
      <formula>ISERROR(B42)</formula>
    </cfRule>
  </conditionalFormatting>
  <conditionalFormatting sqref="B17:H21">
    <cfRule type="cellIs" dxfId="7" priority="2" operator="equal">
      <formula>"Seleccionar Asignatura … "</formula>
    </cfRule>
  </conditionalFormatting>
  <conditionalFormatting sqref="B47:H51">
    <cfRule type="cellIs" dxfId="6" priority="1" operator="equal">
      <formula>"Seleccionar Asignatura … "</formula>
    </cfRule>
  </conditionalFormatting>
  <dataValidations count="2">
    <dataValidation type="list" allowBlank="1" showInputMessage="1" showErrorMessage="1" sqref="B17:H21" xr:uid="{00000000-0002-0000-0000-000000000000}">
      <formula1>INDIRECT($B$14)</formula1>
    </dataValidation>
    <dataValidation type="list" allowBlank="1" showInputMessage="1" showErrorMessage="1" sqref="B14:H14" xr:uid="{00000000-0002-0000-0000-000001000000}">
      <formula1>$O$1:$O$5</formula1>
    </dataValidation>
  </dataValidations>
  <printOptions horizontalCentered="1" verticalCentered="1"/>
  <pageMargins left="0.43307086614173229" right="0.39370078740157483" top="0.31496062992125984" bottom="0.31496062992125984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229E-8036-4FFC-8D73-240684257F80}">
  <dimension ref="A1:U57"/>
  <sheetViews>
    <sheetView showGridLines="0" tabSelected="1" zoomScale="80" zoomScaleNormal="80" workbookViewId="0">
      <selection activeCell="B14" sqref="B14:H14"/>
    </sheetView>
  </sheetViews>
  <sheetFormatPr baseColWidth="10" defaultRowHeight="15" x14ac:dyDescent="0.25"/>
  <cols>
    <col min="1" max="1" width="21.7109375" customWidth="1"/>
    <col min="11" max="11" width="0" hidden="1" customWidth="1"/>
    <col min="12" max="14" width="11.42578125" hidden="1" customWidth="1"/>
    <col min="15" max="15" width="32.7109375" style="4" hidden="1" customWidth="1"/>
    <col min="16" max="16" width="83.28515625" style="4" hidden="1" customWidth="1"/>
    <col min="17" max="17" width="105" style="4" hidden="1" customWidth="1"/>
    <col min="18" max="18" width="83.85546875" style="4" hidden="1" customWidth="1"/>
    <col min="19" max="19" width="78.7109375" style="4" hidden="1" customWidth="1"/>
    <col min="20" max="21" width="11.42578125" hidden="1" customWidth="1"/>
    <col min="22" max="22" width="11.42578125" customWidth="1"/>
  </cols>
  <sheetData>
    <row r="1" spans="1:19" ht="16.5" x14ac:dyDescent="0.25">
      <c r="A1" s="48"/>
      <c r="B1" s="48"/>
      <c r="C1" s="48"/>
      <c r="D1" s="48"/>
      <c r="E1" s="48"/>
      <c r="F1" s="48"/>
      <c r="G1" s="48"/>
      <c r="H1" s="48"/>
      <c r="O1" s="16" t="s">
        <v>10</v>
      </c>
      <c r="P1" s="15" t="s">
        <v>11</v>
      </c>
      <c r="Q1" s="15" t="s">
        <v>68</v>
      </c>
      <c r="R1" s="15" t="s">
        <v>12</v>
      </c>
      <c r="S1" s="15" t="s">
        <v>13</v>
      </c>
    </row>
    <row r="2" spans="1:19" ht="16.5" x14ac:dyDescent="0.25">
      <c r="A2" s="48" t="s">
        <v>0</v>
      </c>
      <c r="B2" s="48"/>
      <c r="C2" s="48"/>
      <c r="D2" s="48"/>
      <c r="E2" s="48"/>
      <c r="F2" s="48"/>
      <c r="G2" s="48"/>
      <c r="H2" s="48"/>
      <c r="O2" s="17" t="s">
        <v>68</v>
      </c>
      <c r="P2" s="10" t="s">
        <v>66</v>
      </c>
      <c r="Q2" s="10" t="s">
        <v>66</v>
      </c>
      <c r="R2" s="10" t="s">
        <v>66</v>
      </c>
      <c r="S2" s="10" t="s">
        <v>66</v>
      </c>
    </row>
    <row r="3" spans="1:19" ht="16.5" x14ac:dyDescent="0.25">
      <c r="A3" s="48" t="s">
        <v>93</v>
      </c>
      <c r="B3" s="48"/>
      <c r="C3" s="48"/>
      <c r="D3" s="48"/>
      <c r="E3" s="48"/>
      <c r="F3" s="48"/>
      <c r="G3" s="48"/>
      <c r="H3" s="48"/>
      <c r="O3" s="17" t="s">
        <v>11</v>
      </c>
      <c r="P3" s="29" t="s">
        <v>181</v>
      </c>
      <c r="Q3" s="27" t="s">
        <v>201</v>
      </c>
      <c r="R3" s="27" t="s">
        <v>206</v>
      </c>
      <c r="S3" s="27" t="s">
        <v>216</v>
      </c>
    </row>
    <row r="4" spans="1:19" ht="16.5" x14ac:dyDescent="0.25">
      <c r="A4" s="48" t="s">
        <v>221</v>
      </c>
      <c r="B4" s="48"/>
      <c r="C4" s="48"/>
      <c r="D4" s="48"/>
      <c r="E4" s="48"/>
      <c r="F4" s="48"/>
      <c r="G4" s="48"/>
      <c r="H4" s="48"/>
      <c r="O4" s="17" t="s">
        <v>12</v>
      </c>
      <c r="P4" s="29" t="s">
        <v>182</v>
      </c>
      <c r="Q4" s="27" t="s">
        <v>202</v>
      </c>
      <c r="R4" s="27" t="s">
        <v>207</v>
      </c>
      <c r="S4" s="27" t="s">
        <v>217</v>
      </c>
    </row>
    <row r="5" spans="1:19" x14ac:dyDescent="0.25">
      <c r="A5" s="39" t="s">
        <v>1</v>
      </c>
      <c r="B5" s="39"/>
      <c r="C5" s="39"/>
      <c r="D5" s="39"/>
      <c r="E5" s="39"/>
      <c r="F5" s="39"/>
      <c r="G5" s="39"/>
      <c r="H5" s="39"/>
      <c r="O5" s="17" t="s">
        <v>13</v>
      </c>
      <c r="P5" s="29" t="s">
        <v>183</v>
      </c>
      <c r="Q5" s="27" t="s">
        <v>203</v>
      </c>
      <c r="R5" s="27" t="s">
        <v>208</v>
      </c>
      <c r="S5" s="27" t="s">
        <v>218</v>
      </c>
    </row>
    <row r="6" spans="1:19" x14ac:dyDescent="0.25">
      <c r="A6" s="39" t="s">
        <v>2</v>
      </c>
      <c r="B6" s="39"/>
      <c r="C6" s="39"/>
      <c r="D6" s="39"/>
      <c r="E6" s="39"/>
      <c r="F6" s="39"/>
      <c r="G6" s="39"/>
      <c r="H6" s="39"/>
      <c r="P6" s="29" t="s">
        <v>184</v>
      </c>
      <c r="Q6" s="27" t="s">
        <v>204</v>
      </c>
      <c r="R6" s="27" t="s">
        <v>209</v>
      </c>
      <c r="S6" s="27" t="s">
        <v>219</v>
      </c>
    </row>
    <row r="7" spans="1:19" x14ac:dyDescent="0.25">
      <c r="P7" s="29" t="s">
        <v>185</v>
      </c>
      <c r="Q7" s="27" t="s">
        <v>205</v>
      </c>
      <c r="R7" s="27" t="s">
        <v>210</v>
      </c>
      <c r="S7" s="27"/>
    </row>
    <row r="8" spans="1:19" ht="18.75" x14ac:dyDescent="0.3">
      <c r="A8" s="40" t="s">
        <v>3</v>
      </c>
      <c r="B8" s="40"/>
      <c r="C8" s="40"/>
      <c r="D8" s="40"/>
      <c r="E8" s="40"/>
      <c r="F8" s="40"/>
      <c r="G8" s="40"/>
      <c r="H8" s="40"/>
      <c r="P8" s="29" t="s">
        <v>186</v>
      </c>
      <c r="Q8" s="10"/>
      <c r="R8" s="27" t="s">
        <v>211</v>
      </c>
      <c r="S8" s="27"/>
    </row>
    <row r="9" spans="1:19" ht="15.75" thickBot="1" x14ac:dyDescent="0.3">
      <c r="P9" s="29" t="s">
        <v>187</v>
      </c>
      <c r="Q9" s="10"/>
      <c r="R9" s="27" t="s">
        <v>212</v>
      </c>
    </row>
    <row r="10" spans="1:19" ht="16.5" thickBot="1" x14ac:dyDescent="0.3">
      <c r="A10" s="41" t="s">
        <v>5</v>
      </c>
      <c r="B10" s="42"/>
      <c r="C10" s="42"/>
      <c r="D10" s="42"/>
      <c r="E10" s="42"/>
      <c r="F10" s="42"/>
      <c r="G10" s="42"/>
      <c r="H10" s="43"/>
      <c r="P10" s="29" t="s">
        <v>188</v>
      </c>
      <c r="Q10" s="10"/>
      <c r="R10" s="27" t="s">
        <v>213</v>
      </c>
    </row>
    <row r="11" spans="1:19" s="4" customFormat="1" ht="19.5" customHeight="1" x14ac:dyDescent="0.2">
      <c r="A11" s="6" t="s">
        <v>6</v>
      </c>
      <c r="B11" s="56"/>
      <c r="C11" s="56"/>
      <c r="D11" s="56"/>
      <c r="E11" s="56"/>
      <c r="F11" s="56"/>
      <c r="G11" s="56"/>
      <c r="H11" s="57"/>
      <c r="P11" s="29" t="s">
        <v>189</v>
      </c>
      <c r="Q11" s="10"/>
      <c r="R11" s="27" t="s">
        <v>214</v>
      </c>
    </row>
    <row r="12" spans="1:19" s="4" customFormat="1" ht="19.5" customHeight="1" thickBot="1" x14ac:dyDescent="0.25">
      <c r="A12" s="7" t="s">
        <v>7</v>
      </c>
      <c r="B12" s="58" t="e">
        <f>VLOOKUP(B11,Hoja2!A:B,2,0)</f>
        <v>#N/A</v>
      </c>
      <c r="C12" s="58"/>
      <c r="D12" s="58"/>
      <c r="E12" s="58"/>
      <c r="F12" s="58"/>
      <c r="G12" s="58"/>
      <c r="H12" s="59"/>
      <c r="P12" s="29" t="s">
        <v>190</v>
      </c>
      <c r="Q12" s="10"/>
      <c r="R12" s="27" t="s">
        <v>215</v>
      </c>
    </row>
    <row r="13" spans="1:19" x14ac:dyDescent="0.25">
      <c r="P13" s="29" t="s">
        <v>191</v>
      </c>
      <c r="Q13" s="10"/>
      <c r="R13" s="10"/>
    </row>
    <row r="14" spans="1:19" ht="19.5" customHeight="1" x14ac:dyDescent="0.25">
      <c r="A14" s="11" t="s">
        <v>4</v>
      </c>
      <c r="B14" s="53" t="s">
        <v>10</v>
      </c>
      <c r="C14" s="54"/>
      <c r="D14" s="54"/>
      <c r="E14" s="54"/>
      <c r="F14" s="54"/>
      <c r="G14" s="54"/>
      <c r="H14" s="55"/>
      <c r="O14" s="18"/>
      <c r="P14" s="29" t="s">
        <v>192</v>
      </c>
      <c r="Q14" s="10"/>
      <c r="R14" s="10"/>
    </row>
    <row r="15" spans="1:19" s="3" customFormat="1" ht="15.75" x14ac:dyDescent="0.25">
      <c r="A15" s="1"/>
      <c r="B15" s="2"/>
      <c r="C15" s="2"/>
      <c r="D15" s="2"/>
      <c r="E15" s="2"/>
      <c r="F15" s="2"/>
      <c r="G15" s="2"/>
      <c r="H15" s="2"/>
      <c r="O15" s="4"/>
      <c r="P15" s="29" t="s">
        <v>193</v>
      </c>
      <c r="Q15" s="4"/>
      <c r="R15" s="10"/>
      <c r="S15" s="4"/>
    </row>
    <row r="16" spans="1:19" ht="15.75" customHeight="1" x14ac:dyDescent="0.25">
      <c r="A16" s="8" t="s">
        <v>46</v>
      </c>
      <c r="B16" s="36" t="s">
        <v>9</v>
      </c>
      <c r="C16" s="37"/>
      <c r="D16" s="37"/>
      <c r="E16" s="37"/>
      <c r="F16" s="37"/>
      <c r="G16" s="37"/>
      <c r="H16" s="38"/>
      <c r="P16" s="29" t="s">
        <v>194</v>
      </c>
      <c r="R16" s="10"/>
    </row>
    <row r="17" spans="1:16" ht="15" customHeight="1" x14ac:dyDescent="0.25">
      <c r="A17" s="5">
        <v>1</v>
      </c>
      <c r="B17" s="50" t="s">
        <v>66</v>
      </c>
      <c r="C17" s="50"/>
      <c r="D17" s="50"/>
      <c r="E17" s="50"/>
      <c r="F17" s="50"/>
      <c r="G17" s="50"/>
      <c r="H17" s="51"/>
      <c r="P17" s="29" t="s">
        <v>195</v>
      </c>
    </row>
    <row r="18" spans="1:16" ht="15" customHeight="1" x14ac:dyDescent="0.25">
      <c r="A18" s="5">
        <v>2</v>
      </c>
      <c r="B18" s="50" t="s">
        <v>66</v>
      </c>
      <c r="C18" s="50"/>
      <c r="D18" s="50"/>
      <c r="E18" s="50"/>
      <c r="F18" s="50"/>
      <c r="G18" s="50"/>
      <c r="H18" s="51"/>
      <c r="P18" s="29" t="s">
        <v>196</v>
      </c>
    </row>
    <row r="19" spans="1:16" ht="15" customHeight="1" x14ac:dyDescent="0.25">
      <c r="A19" s="5">
        <v>3</v>
      </c>
      <c r="B19" s="50" t="s">
        <v>66</v>
      </c>
      <c r="C19" s="50"/>
      <c r="D19" s="50"/>
      <c r="E19" s="50"/>
      <c r="F19" s="50"/>
      <c r="G19" s="50"/>
      <c r="H19" s="51"/>
      <c r="P19" s="29" t="s">
        <v>197</v>
      </c>
    </row>
    <row r="20" spans="1:16" ht="15" customHeight="1" x14ac:dyDescent="0.25">
      <c r="A20" s="5">
        <v>4</v>
      </c>
      <c r="B20" s="50" t="s">
        <v>66</v>
      </c>
      <c r="C20" s="50"/>
      <c r="D20" s="50"/>
      <c r="E20" s="50"/>
      <c r="F20" s="50"/>
      <c r="G20" s="50"/>
      <c r="H20" s="51"/>
      <c r="P20" s="29" t="s">
        <v>198</v>
      </c>
    </row>
    <row r="21" spans="1:16" ht="15" customHeight="1" x14ac:dyDescent="0.25">
      <c r="A21" s="5">
        <v>5</v>
      </c>
      <c r="B21" s="50" t="s">
        <v>66</v>
      </c>
      <c r="C21" s="50"/>
      <c r="D21" s="50"/>
      <c r="E21" s="50"/>
      <c r="F21" s="50"/>
      <c r="G21" s="50"/>
      <c r="H21" s="51"/>
      <c r="P21" s="29" t="s">
        <v>199</v>
      </c>
    </row>
    <row r="22" spans="1:16" x14ac:dyDescent="0.25">
      <c r="A22" t="s">
        <v>67</v>
      </c>
      <c r="P22" s="29" t="s">
        <v>200</v>
      </c>
    </row>
    <row r="23" spans="1:16" x14ac:dyDescent="0.25">
      <c r="P23" s="10"/>
    </row>
    <row r="24" spans="1:16" x14ac:dyDescent="0.25">
      <c r="H24" s="19"/>
      <c r="P24" s="10"/>
    </row>
    <row r="25" spans="1:16" x14ac:dyDescent="0.25">
      <c r="G25" s="3"/>
      <c r="H25" s="20"/>
      <c r="P25" s="10"/>
    </row>
    <row r="26" spans="1:16" x14ac:dyDescent="0.25">
      <c r="A26" s="3"/>
      <c r="B26" s="52"/>
      <c r="C26" s="52"/>
      <c r="D26" s="52"/>
      <c r="E26" s="52"/>
      <c r="F26" s="52"/>
      <c r="G26" s="3"/>
      <c r="H26" s="3"/>
      <c r="P26" s="10"/>
    </row>
    <row r="27" spans="1:16" x14ac:dyDescent="0.25">
      <c r="A27" s="32" t="s">
        <v>8</v>
      </c>
      <c r="B27" s="32"/>
      <c r="C27" s="32"/>
      <c r="D27" s="32"/>
      <c r="E27" s="32"/>
      <c r="F27" s="32"/>
      <c r="G27" s="32"/>
      <c r="H27" s="32"/>
      <c r="P27" s="10"/>
    </row>
    <row r="29" spans="1:16" x14ac:dyDescent="0.25">
      <c r="A29" s="14" t="s">
        <v>47</v>
      </c>
    </row>
    <row r="31" spans="1:16" ht="16.5" x14ac:dyDescent="0.25">
      <c r="A31" s="48"/>
      <c r="B31" s="48"/>
      <c r="C31" s="48"/>
      <c r="D31" s="48"/>
      <c r="E31" s="48"/>
      <c r="F31" s="48"/>
      <c r="G31" s="48"/>
      <c r="H31" s="48"/>
    </row>
    <row r="32" spans="1:16" ht="16.5" x14ac:dyDescent="0.25">
      <c r="A32" s="48" t="s">
        <v>0</v>
      </c>
      <c r="B32" s="48"/>
      <c r="C32" s="48"/>
      <c r="D32" s="48"/>
      <c r="E32" s="48"/>
      <c r="F32" s="48"/>
      <c r="G32" s="48"/>
      <c r="H32" s="48"/>
    </row>
    <row r="33" spans="1:8" ht="16.5" x14ac:dyDescent="0.25">
      <c r="A33" s="48" t="str">
        <f>A3</f>
        <v>PROCESO SELECCIÓN No.1 ABIERTO / PÚBLICO PERSONAL DOCENTE HORA CATEDRA</v>
      </c>
      <c r="B33" s="48"/>
      <c r="C33" s="48"/>
      <c r="D33" s="48"/>
      <c r="E33" s="48"/>
      <c r="F33" s="48"/>
      <c r="G33" s="48"/>
      <c r="H33" s="48"/>
    </row>
    <row r="34" spans="1:8" ht="16.5" x14ac:dyDescent="0.25">
      <c r="A34" s="48" t="str">
        <f>A4</f>
        <v>SEGUNDO SEMESTRE 2022</v>
      </c>
      <c r="B34" s="48"/>
      <c r="C34" s="48"/>
      <c r="D34" s="48"/>
      <c r="E34" s="48"/>
      <c r="F34" s="48"/>
      <c r="G34" s="48"/>
      <c r="H34" s="48"/>
    </row>
    <row r="35" spans="1:8" x14ac:dyDescent="0.25">
      <c r="A35" s="39" t="s">
        <v>1</v>
      </c>
      <c r="B35" s="39"/>
      <c r="C35" s="39"/>
      <c r="D35" s="39"/>
      <c r="E35" s="39"/>
      <c r="F35" s="39"/>
      <c r="G35" s="39"/>
      <c r="H35" s="39"/>
    </row>
    <row r="36" spans="1:8" x14ac:dyDescent="0.25">
      <c r="A36" s="39" t="s">
        <v>2</v>
      </c>
      <c r="B36" s="39"/>
      <c r="C36" s="39"/>
      <c r="D36" s="39"/>
      <c r="E36" s="39"/>
      <c r="F36" s="39"/>
      <c r="G36" s="39"/>
      <c r="H36" s="39"/>
    </row>
    <row r="38" spans="1:8" ht="18.75" x14ac:dyDescent="0.3">
      <c r="A38" s="40" t="s">
        <v>3</v>
      </c>
      <c r="B38" s="40"/>
      <c r="C38" s="40"/>
      <c r="D38" s="40"/>
      <c r="E38" s="40"/>
      <c r="F38" s="40"/>
      <c r="G38" s="40"/>
      <c r="H38" s="40"/>
    </row>
    <row r="39" spans="1:8" ht="15.75" thickBot="1" x14ac:dyDescent="0.3"/>
    <row r="40" spans="1:8" ht="16.5" thickBot="1" x14ac:dyDescent="0.3">
      <c r="A40" s="41" t="s">
        <v>5</v>
      </c>
      <c r="B40" s="42"/>
      <c r="C40" s="42"/>
      <c r="D40" s="42"/>
      <c r="E40" s="42"/>
      <c r="F40" s="42"/>
      <c r="G40" s="42"/>
      <c r="H40" s="43"/>
    </row>
    <row r="41" spans="1:8" ht="18.75" x14ac:dyDescent="0.25">
      <c r="A41" s="6" t="s">
        <v>6</v>
      </c>
      <c r="B41" s="44">
        <f>B11</f>
        <v>0</v>
      </c>
      <c r="C41" s="44"/>
      <c r="D41" s="44"/>
      <c r="E41" s="44"/>
      <c r="F41" s="44"/>
      <c r="G41" s="44"/>
      <c r="H41" s="45"/>
    </row>
    <row r="42" spans="1:8" ht="19.5" thickBot="1" x14ac:dyDescent="0.3">
      <c r="A42" s="7" t="s">
        <v>7</v>
      </c>
      <c r="B42" s="46" t="e">
        <f>B12</f>
        <v>#N/A</v>
      </c>
      <c r="C42" s="46"/>
      <c r="D42" s="46"/>
      <c r="E42" s="46"/>
      <c r="F42" s="46"/>
      <c r="G42" s="46"/>
      <c r="H42" s="47"/>
    </row>
    <row r="44" spans="1:8" ht="19.5" customHeight="1" x14ac:dyDescent="0.25">
      <c r="A44" s="11" t="s">
        <v>4</v>
      </c>
      <c r="B44" s="33" t="str">
        <f>B14</f>
        <v xml:space="preserve">Seleccionar Programa … </v>
      </c>
      <c r="C44" s="34"/>
      <c r="D44" s="34"/>
      <c r="E44" s="34"/>
      <c r="F44" s="34"/>
      <c r="G44" s="34"/>
      <c r="H44" s="35"/>
    </row>
    <row r="45" spans="1:8" ht="15.75" x14ac:dyDescent="0.25">
      <c r="A45" s="1"/>
      <c r="B45" s="2"/>
      <c r="C45" s="2"/>
      <c r="D45" s="2"/>
      <c r="E45" s="2"/>
      <c r="F45" s="2"/>
      <c r="G45" s="2"/>
      <c r="H45" s="2"/>
    </row>
    <row r="46" spans="1:8" ht="15.75" x14ac:dyDescent="0.25">
      <c r="A46" s="8" t="s">
        <v>46</v>
      </c>
      <c r="B46" s="36" t="s">
        <v>9</v>
      </c>
      <c r="C46" s="37"/>
      <c r="D46" s="37"/>
      <c r="E46" s="37"/>
      <c r="F46" s="37"/>
      <c r="G46" s="37"/>
      <c r="H46" s="38"/>
    </row>
    <row r="47" spans="1:8" ht="15.75" x14ac:dyDescent="0.25">
      <c r="A47" s="5">
        <v>1</v>
      </c>
      <c r="B47" s="30" t="str">
        <f>B17</f>
        <v xml:space="preserve">Seleccionar Asignatura … </v>
      </c>
      <c r="C47" s="30"/>
      <c r="D47" s="30"/>
      <c r="E47" s="30"/>
      <c r="F47" s="30"/>
      <c r="G47" s="30"/>
      <c r="H47" s="31"/>
    </row>
    <row r="48" spans="1:8" ht="15.75" x14ac:dyDescent="0.25">
      <c r="A48" s="5">
        <v>2</v>
      </c>
      <c r="B48" s="30" t="str">
        <f t="shared" ref="B48:B51" si="0">B18</f>
        <v xml:space="preserve">Seleccionar Asignatura … </v>
      </c>
      <c r="C48" s="30"/>
      <c r="D48" s="30"/>
      <c r="E48" s="30"/>
      <c r="F48" s="30"/>
      <c r="G48" s="30"/>
      <c r="H48" s="31"/>
    </row>
    <row r="49" spans="1:8" ht="15.75" x14ac:dyDescent="0.25">
      <c r="A49" s="5">
        <v>3</v>
      </c>
      <c r="B49" s="30" t="str">
        <f t="shared" si="0"/>
        <v xml:space="preserve">Seleccionar Asignatura … </v>
      </c>
      <c r="C49" s="30"/>
      <c r="D49" s="30"/>
      <c r="E49" s="30"/>
      <c r="F49" s="30"/>
      <c r="G49" s="30"/>
      <c r="H49" s="31"/>
    </row>
    <row r="50" spans="1:8" ht="15.75" x14ac:dyDescent="0.25">
      <c r="A50" s="5">
        <v>4</v>
      </c>
      <c r="B50" s="30" t="str">
        <f t="shared" si="0"/>
        <v xml:space="preserve">Seleccionar Asignatura … </v>
      </c>
      <c r="C50" s="30"/>
      <c r="D50" s="30"/>
      <c r="E50" s="30"/>
      <c r="F50" s="30"/>
      <c r="G50" s="30"/>
      <c r="H50" s="31"/>
    </row>
    <row r="51" spans="1:8" ht="15.75" x14ac:dyDescent="0.25">
      <c r="A51" s="5">
        <v>5</v>
      </c>
      <c r="B51" s="30" t="str">
        <f t="shared" si="0"/>
        <v xml:space="preserve">Seleccionar Asignatura … </v>
      </c>
      <c r="C51" s="30"/>
      <c r="D51" s="30"/>
      <c r="E51" s="30"/>
      <c r="F51" s="30"/>
      <c r="G51" s="30"/>
      <c r="H51" s="31"/>
    </row>
    <row r="52" spans="1:8" x14ac:dyDescent="0.25">
      <c r="A52" t="str">
        <f>A22</f>
        <v>Si necesita inscribir más asignaturas del mismo programa, por favor digite otro Formato de Inscripción.</v>
      </c>
    </row>
    <row r="54" spans="1:8" x14ac:dyDescent="0.25">
      <c r="H54" s="19"/>
    </row>
    <row r="55" spans="1:8" x14ac:dyDescent="0.25">
      <c r="G55" s="3"/>
      <c r="H55" s="20"/>
    </row>
    <row r="56" spans="1:8" x14ac:dyDescent="0.25">
      <c r="A56" s="3"/>
      <c r="B56" s="13"/>
      <c r="C56" s="13"/>
      <c r="D56" s="13"/>
      <c r="E56" s="13"/>
      <c r="F56" s="13"/>
      <c r="G56" s="3"/>
      <c r="H56" s="3"/>
    </row>
    <row r="57" spans="1:8" x14ac:dyDescent="0.25">
      <c r="A57" s="32" t="s">
        <v>92</v>
      </c>
      <c r="B57" s="32"/>
      <c r="C57" s="32"/>
      <c r="D57" s="32"/>
      <c r="E57" s="32"/>
      <c r="F57" s="32"/>
      <c r="G57" s="32"/>
      <c r="H57" s="32"/>
    </row>
  </sheetData>
  <sheetProtection algorithmName="SHA-512" hashValue="x7fzTu+R9Z/ulVhAQDha/XO72wA4+J9TZxa1nCTLZCSWW9p49Xn9dZlTf+Jm7dKmjp5dQZNIGwwlZrWWP7e4vg==" saltValue="09vVP/GIUlLD9jtj6EJCpQ==" spinCount="100000" sheet="1" selectLockedCells="1"/>
  <mergeCells count="37">
    <mergeCell ref="A57:H57"/>
    <mergeCell ref="B46:H46"/>
    <mergeCell ref="B47:H47"/>
    <mergeCell ref="B48:H48"/>
    <mergeCell ref="B49:H49"/>
    <mergeCell ref="B50:H50"/>
    <mergeCell ref="B51:H51"/>
    <mergeCell ref="B44:H44"/>
    <mergeCell ref="A27:H27"/>
    <mergeCell ref="A31:H31"/>
    <mergeCell ref="A32:H32"/>
    <mergeCell ref="A33:H33"/>
    <mergeCell ref="A34:H34"/>
    <mergeCell ref="A35:H35"/>
    <mergeCell ref="A36:H36"/>
    <mergeCell ref="A38:H38"/>
    <mergeCell ref="A40:H40"/>
    <mergeCell ref="B41:H41"/>
    <mergeCell ref="B42:H42"/>
    <mergeCell ref="B26:F26"/>
    <mergeCell ref="A8:H8"/>
    <mergeCell ref="A10:H10"/>
    <mergeCell ref="B11:H11"/>
    <mergeCell ref="B12:H12"/>
    <mergeCell ref="B14:H14"/>
    <mergeCell ref="B16:H16"/>
    <mergeCell ref="B17:H17"/>
    <mergeCell ref="B18:H18"/>
    <mergeCell ref="B19:H19"/>
    <mergeCell ref="B20:H20"/>
    <mergeCell ref="B21:H21"/>
    <mergeCell ref="A6:H6"/>
    <mergeCell ref="A1:H1"/>
    <mergeCell ref="A2:H2"/>
    <mergeCell ref="A3:H3"/>
    <mergeCell ref="A4:H4"/>
    <mergeCell ref="A5:H5"/>
  </mergeCells>
  <conditionalFormatting sqref="B14:H14">
    <cfRule type="cellIs" dxfId="5" priority="6" operator="equal">
      <formula>"Seleccionar Programa … "</formula>
    </cfRule>
  </conditionalFormatting>
  <conditionalFormatting sqref="B44:H44">
    <cfRule type="cellIs" dxfId="4" priority="5" operator="equal">
      <formula>"Seleccionar Programa … "</formula>
    </cfRule>
  </conditionalFormatting>
  <conditionalFormatting sqref="B12:H12">
    <cfRule type="containsErrors" dxfId="3" priority="4">
      <formula>ISERROR(B12)</formula>
    </cfRule>
  </conditionalFormatting>
  <conditionalFormatting sqref="B42:H42">
    <cfRule type="containsErrors" dxfId="2" priority="3">
      <formula>ISERROR(B42)</formula>
    </cfRule>
  </conditionalFormatting>
  <conditionalFormatting sqref="B17:H21">
    <cfRule type="cellIs" dxfId="1" priority="2" operator="equal">
      <formula>"Seleccionar Asignatura … "</formula>
    </cfRule>
  </conditionalFormatting>
  <conditionalFormatting sqref="B47:H51">
    <cfRule type="cellIs" dxfId="0" priority="1" operator="equal">
      <formula>"Seleccionar Asignatura … "</formula>
    </cfRule>
  </conditionalFormatting>
  <dataValidations count="3">
    <dataValidation type="list" allowBlank="1" showInputMessage="1" showErrorMessage="1" sqref="B14:H14" xr:uid="{635D8EDE-12C3-4F8B-B020-E63A9FBBA361}">
      <formula1>$O$1:$O$5</formula1>
    </dataValidation>
    <dataValidation type="list" allowBlank="1" showInputMessage="1" showErrorMessage="1" sqref="B17:H21" xr:uid="{66DA4D4E-306F-4F22-BA8D-2F6EE664F08C}">
      <formula1>INDIRECT($B$14)</formula1>
    </dataValidation>
    <dataValidation type="list" allowBlank="1" showInputMessage="1" showErrorMessage="1" sqref="Q2" xr:uid="{5D681361-BDD5-45FA-BBFA-1A1F7B0A3E75}">
      <formula1>$Q$2:$Q$5</formula1>
    </dataValidation>
  </dataValidations>
  <printOptions horizontalCentered="1" verticalCentered="1"/>
  <pageMargins left="0.43307086614173229" right="0.39370078740157483" top="0.31496062992125984" bottom="0.31496062992125984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770"/>
  <sheetViews>
    <sheetView workbookViewId="0">
      <pane ySplit="1" topLeftCell="A2" activePane="bottomLeft" state="frozen"/>
      <selection pane="bottomLeft" activeCell="B110" sqref="B110"/>
    </sheetView>
  </sheetViews>
  <sheetFormatPr baseColWidth="10" defaultRowHeight="15" x14ac:dyDescent="0.25"/>
  <cols>
    <col min="1" max="1" width="16.85546875" style="25" bestFit="1" customWidth="1"/>
    <col min="2" max="2" width="39.28515625" bestFit="1" customWidth="1"/>
  </cols>
  <sheetData>
    <row r="1" spans="1:2" x14ac:dyDescent="0.25">
      <c r="A1" s="21" t="s">
        <v>14</v>
      </c>
      <c r="B1" s="12" t="s">
        <v>15</v>
      </c>
    </row>
    <row r="2" spans="1:2" x14ac:dyDescent="0.25">
      <c r="A2" s="22">
        <v>2474417</v>
      </c>
      <c r="B2" s="9" t="s">
        <v>48</v>
      </c>
    </row>
    <row r="3" spans="1:2" x14ac:dyDescent="0.25">
      <c r="A3" s="22">
        <v>1130652116</v>
      </c>
      <c r="B3" s="9" t="s">
        <v>85</v>
      </c>
    </row>
    <row r="4" spans="1:2" x14ac:dyDescent="0.25">
      <c r="A4" s="24">
        <v>13722907</v>
      </c>
      <c r="B4" s="9" t="s">
        <v>128</v>
      </c>
    </row>
    <row r="5" spans="1:2" x14ac:dyDescent="0.25">
      <c r="A5" s="22">
        <v>16639744</v>
      </c>
      <c r="B5" s="9" t="s">
        <v>99</v>
      </c>
    </row>
    <row r="6" spans="1:2" x14ac:dyDescent="0.25">
      <c r="A6" s="22">
        <v>16590296</v>
      </c>
      <c r="B6" s="9" t="s">
        <v>127</v>
      </c>
    </row>
    <row r="7" spans="1:2" x14ac:dyDescent="0.25">
      <c r="A7" s="22">
        <v>1113628722</v>
      </c>
      <c r="B7" s="9" t="s">
        <v>77</v>
      </c>
    </row>
    <row r="8" spans="1:2" x14ac:dyDescent="0.25">
      <c r="A8" s="22">
        <v>16707409</v>
      </c>
      <c r="B8" s="9" t="s">
        <v>29</v>
      </c>
    </row>
    <row r="9" spans="1:2" x14ac:dyDescent="0.25">
      <c r="A9" s="22">
        <v>16662371</v>
      </c>
      <c r="B9" s="9" t="s">
        <v>102</v>
      </c>
    </row>
    <row r="10" spans="1:2" x14ac:dyDescent="0.25">
      <c r="A10" s="22">
        <v>1144170044</v>
      </c>
      <c r="B10" s="9" t="s">
        <v>151</v>
      </c>
    </row>
    <row r="11" spans="1:2" x14ac:dyDescent="0.25">
      <c r="A11" s="22">
        <v>79412593</v>
      </c>
      <c r="B11" s="9" t="s">
        <v>100</v>
      </c>
    </row>
    <row r="12" spans="1:2" x14ac:dyDescent="0.25">
      <c r="A12" s="22">
        <v>31926972</v>
      </c>
      <c r="B12" s="9" t="s">
        <v>17</v>
      </c>
    </row>
    <row r="13" spans="1:2" x14ac:dyDescent="0.25">
      <c r="A13" s="22">
        <v>19150877</v>
      </c>
      <c r="B13" s="9" t="s">
        <v>123</v>
      </c>
    </row>
    <row r="14" spans="1:2" x14ac:dyDescent="0.25">
      <c r="A14" s="22">
        <v>24604341</v>
      </c>
      <c r="B14" s="9" t="s">
        <v>49</v>
      </c>
    </row>
    <row r="15" spans="1:2" x14ac:dyDescent="0.25">
      <c r="A15" s="22">
        <v>6391869</v>
      </c>
      <c r="B15" s="9" t="s">
        <v>31</v>
      </c>
    </row>
    <row r="16" spans="1:2" x14ac:dyDescent="0.25">
      <c r="A16" s="22">
        <v>86065689</v>
      </c>
      <c r="B16" s="9" t="s">
        <v>50</v>
      </c>
    </row>
    <row r="17" spans="1:2" x14ac:dyDescent="0.25">
      <c r="A17" s="22">
        <v>7697421</v>
      </c>
      <c r="B17" s="9" t="s">
        <v>103</v>
      </c>
    </row>
    <row r="18" spans="1:2" x14ac:dyDescent="0.25">
      <c r="A18" s="22">
        <v>31888353</v>
      </c>
      <c r="B18" s="9" t="s">
        <v>109</v>
      </c>
    </row>
    <row r="19" spans="1:2" x14ac:dyDescent="0.25">
      <c r="A19" s="24">
        <v>94538562</v>
      </c>
      <c r="B19" s="9" t="s">
        <v>87</v>
      </c>
    </row>
    <row r="20" spans="1:2" x14ac:dyDescent="0.25">
      <c r="A20" s="22">
        <v>1144031810</v>
      </c>
      <c r="B20" s="9" t="s">
        <v>86</v>
      </c>
    </row>
    <row r="21" spans="1:2" x14ac:dyDescent="0.25">
      <c r="A21" s="24">
        <v>14885979</v>
      </c>
      <c r="B21" s="9" t="s">
        <v>90</v>
      </c>
    </row>
    <row r="22" spans="1:2" x14ac:dyDescent="0.25">
      <c r="A22" s="22">
        <v>11077049376</v>
      </c>
      <c r="B22" s="9" t="s">
        <v>95</v>
      </c>
    </row>
    <row r="23" spans="1:2" x14ac:dyDescent="0.25">
      <c r="A23" s="22">
        <v>98666551</v>
      </c>
      <c r="B23" s="9" t="s">
        <v>91</v>
      </c>
    </row>
    <row r="24" spans="1:2" x14ac:dyDescent="0.25">
      <c r="A24" s="24">
        <v>94481486</v>
      </c>
      <c r="B24" s="9" t="s">
        <v>129</v>
      </c>
    </row>
    <row r="25" spans="1:2" x14ac:dyDescent="0.25">
      <c r="A25" s="22">
        <v>16706731</v>
      </c>
      <c r="B25" s="9" t="s">
        <v>125</v>
      </c>
    </row>
    <row r="26" spans="1:2" x14ac:dyDescent="0.25">
      <c r="A26" s="22">
        <v>66740727</v>
      </c>
      <c r="B26" s="9" t="s">
        <v>51</v>
      </c>
    </row>
    <row r="27" spans="1:2" x14ac:dyDescent="0.25">
      <c r="A27" s="22">
        <v>60265807</v>
      </c>
      <c r="B27" s="9" t="s">
        <v>97</v>
      </c>
    </row>
    <row r="28" spans="1:2" x14ac:dyDescent="0.25">
      <c r="A28" s="22">
        <v>16790567</v>
      </c>
      <c r="B28" s="9" t="s">
        <v>75</v>
      </c>
    </row>
    <row r="29" spans="1:2" x14ac:dyDescent="0.25">
      <c r="A29" s="22">
        <v>16676952</v>
      </c>
      <c r="B29" s="9" t="s">
        <v>52</v>
      </c>
    </row>
    <row r="30" spans="1:2" x14ac:dyDescent="0.25">
      <c r="A30" s="22">
        <v>66759289</v>
      </c>
      <c r="B30" s="9" t="s">
        <v>80</v>
      </c>
    </row>
    <row r="31" spans="1:2" x14ac:dyDescent="0.25">
      <c r="A31" s="22">
        <v>16635950</v>
      </c>
      <c r="B31" s="9" t="s">
        <v>69</v>
      </c>
    </row>
    <row r="32" spans="1:2" x14ac:dyDescent="0.25">
      <c r="A32" s="22">
        <v>67011950</v>
      </c>
      <c r="B32" s="9" t="s">
        <v>53</v>
      </c>
    </row>
    <row r="33" spans="1:2" x14ac:dyDescent="0.25">
      <c r="A33" s="22">
        <v>16838658</v>
      </c>
      <c r="B33" s="9" t="s">
        <v>16</v>
      </c>
    </row>
    <row r="34" spans="1:2" x14ac:dyDescent="0.25">
      <c r="A34" s="24">
        <v>16794618</v>
      </c>
      <c r="B34" s="9" t="s">
        <v>130</v>
      </c>
    </row>
    <row r="35" spans="1:2" x14ac:dyDescent="0.25">
      <c r="A35" s="22">
        <v>67006075</v>
      </c>
      <c r="B35" s="9" t="s">
        <v>44</v>
      </c>
    </row>
    <row r="36" spans="1:2" x14ac:dyDescent="0.25">
      <c r="A36" s="22">
        <v>38550134</v>
      </c>
      <c r="B36" s="9" t="s">
        <v>131</v>
      </c>
    </row>
    <row r="37" spans="1:2" x14ac:dyDescent="0.25">
      <c r="A37" s="23">
        <v>16651684</v>
      </c>
      <c r="B37" s="9" t="s">
        <v>21</v>
      </c>
    </row>
    <row r="38" spans="1:2" x14ac:dyDescent="0.25">
      <c r="A38" s="22">
        <v>16463385</v>
      </c>
      <c r="B38" s="9" t="s">
        <v>54</v>
      </c>
    </row>
    <row r="39" spans="1:2" x14ac:dyDescent="0.25">
      <c r="A39" s="22">
        <v>94446468</v>
      </c>
      <c r="B39" s="9" t="s">
        <v>55</v>
      </c>
    </row>
    <row r="40" spans="1:2" x14ac:dyDescent="0.25">
      <c r="A40" s="22">
        <v>14873715</v>
      </c>
      <c r="B40" s="9" t="s">
        <v>132</v>
      </c>
    </row>
    <row r="41" spans="1:2" x14ac:dyDescent="0.25">
      <c r="A41" s="24">
        <v>79370901</v>
      </c>
      <c r="B41" s="9" t="s">
        <v>88</v>
      </c>
    </row>
    <row r="42" spans="1:2" x14ac:dyDescent="0.25">
      <c r="A42" s="22">
        <v>79945556</v>
      </c>
      <c r="B42" s="9" t="s">
        <v>56</v>
      </c>
    </row>
    <row r="43" spans="1:2" x14ac:dyDescent="0.25">
      <c r="A43" s="24">
        <v>16940310</v>
      </c>
      <c r="B43" s="9" t="s">
        <v>115</v>
      </c>
    </row>
    <row r="44" spans="1:2" x14ac:dyDescent="0.25">
      <c r="A44" s="22">
        <v>1107038229</v>
      </c>
      <c r="B44" s="9" t="s">
        <v>35</v>
      </c>
    </row>
    <row r="45" spans="1:2" x14ac:dyDescent="0.25">
      <c r="A45" s="22">
        <v>1144131060</v>
      </c>
      <c r="B45" s="9" t="s">
        <v>133</v>
      </c>
    </row>
    <row r="46" spans="1:2" x14ac:dyDescent="0.25">
      <c r="A46" s="22">
        <v>1116437915</v>
      </c>
      <c r="B46" s="9" t="s">
        <v>134</v>
      </c>
    </row>
    <row r="47" spans="1:2" x14ac:dyDescent="0.25">
      <c r="A47" s="22">
        <v>16376227</v>
      </c>
      <c r="B47" s="9" t="s">
        <v>32</v>
      </c>
    </row>
    <row r="48" spans="1:2" x14ac:dyDescent="0.25">
      <c r="A48" s="22">
        <v>66923438</v>
      </c>
      <c r="B48" s="9" t="s">
        <v>57</v>
      </c>
    </row>
    <row r="49" spans="1:2" x14ac:dyDescent="0.25">
      <c r="A49" s="22">
        <v>94473805</v>
      </c>
      <c r="B49" s="9" t="s">
        <v>58</v>
      </c>
    </row>
    <row r="50" spans="1:2" x14ac:dyDescent="0.25">
      <c r="A50" s="22">
        <v>94426686</v>
      </c>
      <c r="B50" s="9" t="s">
        <v>135</v>
      </c>
    </row>
    <row r="51" spans="1:2" x14ac:dyDescent="0.25">
      <c r="A51" s="22">
        <v>14836465</v>
      </c>
      <c r="B51" s="9" t="s">
        <v>136</v>
      </c>
    </row>
    <row r="52" spans="1:2" x14ac:dyDescent="0.25">
      <c r="A52" s="22">
        <v>1130655675</v>
      </c>
      <c r="B52" s="9" t="s">
        <v>84</v>
      </c>
    </row>
    <row r="53" spans="1:2" x14ac:dyDescent="0.25">
      <c r="A53" s="22">
        <v>16640575</v>
      </c>
      <c r="B53" s="9" t="s">
        <v>23</v>
      </c>
    </row>
    <row r="54" spans="1:2" x14ac:dyDescent="0.25">
      <c r="A54" s="24">
        <v>66827649</v>
      </c>
      <c r="B54" s="9" t="s">
        <v>137</v>
      </c>
    </row>
    <row r="55" spans="1:2" x14ac:dyDescent="0.25">
      <c r="A55" s="24">
        <v>38473194</v>
      </c>
      <c r="B55" s="9" t="s">
        <v>138</v>
      </c>
    </row>
    <row r="56" spans="1:2" x14ac:dyDescent="0.25">
      <c r="A56" s="22">
        <v>94478269</v>
      </c>
      <c r="B56" s="9" t="s">
        <v>20</v>
      </c>
    </row>
    <row r="57" spans="1:2" x14ac:dyDescent="0.25">
      <c r="A57" s="22">
        <v>1130664119</v>
      </c>
      <c r="B57" s="9" t="s">
        <v>33</v>
      </c>
    </row>
    <row r="58" spans="1:2" x14ac:dyDescent="0.25">
      <c r="A58" s="22">
        <v>94541068</v>
      </c>
      <c r="B58" s="9" t="s">
        <v>104</v>
      </c>
    </row>
    <row r="59" spans="1:2" x14ac:dyDescent="0.25">
      <c r="A59" s="22">
        <v>94468183</v>
      </c>
      <c r="B59" s="9" t="s">
        <v>37</v>
      </c>
    </row>
    <row r="60" spans="1:2" x14ac:dyDescent="0.25">
      <c r="A60" s="22">
        <v>94535888</v>
      </c>
      <c r="B60" s="9" t="s">
        <v>18</v>
      </c>
    </row>
    <row r="61" spans="1:2" x14ac:dyDescent="0.25">
      <c r="A61" s="22">
        <v>16839429</v>
      </c>
      <c r="B61" s="9" t="s">
        <v>119</v>
      </c>
    </row>
    <row r="62" spans="1:2" x14ac:dyDescent="0.25">
      <c r="A62" s="22">
        <v>19402379</v>
      </c>
      <c r="B62" s="9" t="s">
        <v>139</v>
      </c>
    </row>
    <row r="63" spans="1:2" x14ac:dyDescent="0.25">
      <c r="A63" s="22">
        <v>79794766</v>
      </c>
      <c r="B63" s="9" t="s">
        <v>121</v>
      </c>
    </row>
    <row r="64" spans="1:2" x14ac:dyDescent="0.25">
      <c r="A64" s="22">
        <v>29178899</v>
      </c>
      <c r="B64" s="9" t="s">
        <v>59</v>
      </c>
    </row>
    <row r="65" spans="1:2" x14ac:dyDescent="0.25">
      <c r="A65" s="22">
        <v>94401150</v>
      </c>
      <c r="B65" s="9" t="s">
        <v>105</v>
      </c>
    </row>
    <row r="66" spans="1:2" x14ac:dyDescent="0.25">
      <c r="A66" s="22">
        <v>66972267</v>
      </c>
      <c r="B66" s="9" t="s">
        <v>71</v>
      </c>
    </row>
    <row r="67" spans="1:2" x14ac:dyDescent="0.25">
      <c r="A67" s="22">
        <v>75063807</v>
      </c>
      <c r="B67" s="9" t="s">
        <v>140</v>
      </c>
    </row>
    <row r="68" spans="1:2" x14ac:dyDescent="0.25">
      <c r="A68" s="22">
        <v>16539171</v>
      </c>
      <c r="B68" s="9" t="s">
        <v>106</v>
      </c>
    </row>
    <row r="69" spans="1:2" x14ac:dyDescent="0.25">
      <c r="A69" s="22">
        <v>94509938</v>
      </c>
      <c r="B69" s="9" t="s">
        <v>107</v>
      </c>
    </row>
    <row r="70" spans="1:2" x14ac:dyDescent="0.25">
      <c r="A70" s="22">
        <v>16376952</v>
      </c>
      <c r="B70" s="9" t="s">
        <v>110</v>
      </c>
    </row>
    <row r="71" spans="1:2" x14ac:dyDescent="0.25">
      <c r="A71" s="22">
        <v>94399414</v>
      </c>
      <c r="B71" s="9" t="s">
        <v>60</v>
      </c>
    </row>
    <row r="72" spans="1:2" x14ac:dyDescent="0.25">
      <c r="A72" s="23">
        <v>52469112</v>
      </c>
      <c r="B72" s="9" t="s">
        <v>26</v>
      </c>
    </row>
    <row r="73" spans="1:2" x14ac:dyDescent="0.25">
      <c r="A73" s="22">
        <v>31322542</v>
      </c>
      <c r="B73" s="9" t="s">
        <v>24</v>
      </c>
    </row>
    <row r="74" spans="1:2" x14ac:dyDescent="0.25">
      <c r="A74" s="22">
        <v>98497964</v>
      </c>
      <c r="B74" s="9" t="s">
        <v>108</v>
      </c>
    </row>
    <row r="75" spans="1:2" x14ac:dyDescent="0.25">
      <c r="A75" s="22">
        <v>27094783</v>
      </c>
      <c r="B75" s="9" t="s">
        <v>19</v>
      </c>
    </row>
    <row r="76" spans="1:2" x14ac:dyDescent="0.25">
      <c r="A76" s="22">
        <v>16288172</v>
      </c>
      <c r="B76" s="9" t="s">
        <v>61</v>
      </c>
    </row>
    <row r="77" spans="1:2" x14ac:dyDescent="0.25">
      <c r="A77" s="22">
        <v>16767551</v>
      </c>
      <c r="B77" s="9" t="s">
        <v>42</v>
      </c>
    </row>
    <row r="78" spans="1:2" x14ac:dyDescent="0.25">
      <c r="A78" s="22">
        <v>94458292</v>
      </c>
      <c r="B78" s="9" t="s">
        <v>111</v>
      </c>
    </row>
    <row r="79" spans="1:2" x14ac:dyDescent="0.25">
      <c r="A79" s="22">
        <v>1144038436</v>
      </c>
      <c r="B79" s="9" t="s">
        <v>45</v>
      </c>
    </row>
    <row r="80" spans="1:2" x14ac:dyDescent="0.25">
      <c r="A80" s="22">
        <v>94071548</v>
      </c>
      <c r="B80" s="9" t="s">
        <v>38</v>
      </c>
    </row>
    <row r="81" spans="1:2" x14ac:dyDescent="0.25">
      <c r="A81" s="22">
        <v>19377576</v>
      </c>
      <c r="B81" s="9" t="s">
        <v>74</v>
      </c>
    </row>
    <row r="82" spans="1:2" x14ac:dyDescent="0.25">
      <c r="A82" s="22">
        <v>1130615152</v>
      </c>
      <c r="B82" s="9" t="s">
        <v>141</v>
      </c>
    </row>
    <row r="83" spans="1:2" x14ac:dyDescent="0.25">
      <c r="A83" s="22">
        <v>1130643289</v>
      </c>
      <c r="B83" s="9" t="s">
        <v>62</v>
      </c>
    </row>
    <row r="84" spans="1:2" x14ac:dyDescent="0.25">
      <c r="A84" s="24">
        <v>79905371</v>
      </c>
      <c r="B84" s="9" t="s">
        <v>78</v>
      </c>
    </row>
    <row r="85" spans="1:2" x14ac:dyDescent="0.25">
      <c r="A85" s="22">
        <v>94452488</v>
      </c>
      <c r="B85" s="9" t="s">
        <v>25</v>
      </c>
    </row>
    <row r="86" spans="1:2" x14ac:dyDescent="0.25">
      <c r="A86" s="22">
        <v>16685949</v>
      </c>
      <c r="B86" s="9" t="s">
        <v>149</v>
      </c>
    </row>
    <row r="87" spans="1:2" x14ac:dyDescent="0.25">
      <c r="A87" s="22">
        <v>79963873</v>
      </c>
      <c r="B87" s="9" t="s">
        <v>112</v>
      </c>
    </row>
    <row r="88" spans="1:2" x14ac:dyDescent="0.25">
      <c r="A88" s="22">
        <v>94315187</v>
      </c>
      <c r="B88" s="9" t="s">
        <v>142</v>
      </c>
    </row>
    <row r="89" spans="1:2" x14ac:dyDescent="0.25">
      <c r="A89" s="24">
        <v>1130613202</v>
      </c>
      <c r="B89" s="9" t="s">
        <v>114</v>
      </c>
    </row>
    <row r="90" spans="1:2" x14ac:dyDescent="0.25">
      <c r="A90" s="24">
        <v>74188555</v>
      </c>
      <c r="B90" s="9" t="s">
        <v>118</v>
      </c>
    </row>
    <row r="91" spans="1:2" x14ac:dyDescent="0.25">
      <c r="A91" s="22">
        <v>38888556</v>
      </c>
      <c r="B91" s="9" t="s">
        <v>81</v>
      </c>
    </row>
    <row r="92" spans="1:2" x14ac:dyDescent="0.25">
      <c r="A92" s="22">
        <v>14465517</v>
      </c>
      <c r="B92" s="9" t="s">
        <v>143</v>
      </c>
    </row>
    <row r="93" spans="1:2" x14ac:dyDescent="0.25">
      <c r="A93" s="24">
        <v>2234876</v>
      </c>
      <c r="B93" s="9" t="s">
        <v>144</v>
      </c>
    </row>
    <row r="94" spans="1:2" x14ac:dyDescent="0.25">
      <c r="A94" s="22">
        <v>1130628428</v>
      </c>
      <c r="B94" s="9" t="s">
        <v>152</v>
      </c>
    </row>
    <row r="95" spans="1:2" x14ac:dyDescent="0.25">
      <c r="A95" s="22">
        <v>1118826462</v>
      </c>
      <c r="B95" s="9" t="s">
        <v>145</v>
      </c>
    </row>
    <row r="96" spans="1:2" x14ac:dyDescent="0.25">
      <c r="A96" s="24">
        <v>16584073</v>
      </c>
      <c r="B96" s="9" t="s">
        <v>116</v>
      </c>
    </row>
    <row r="97" spans="1:2" x14ac:dyDescent="0.25">
      <c r="A97" s="22">
        <v>9041760</v>
      </c>
      <c r="B97" s="9" t="s">
        <v>34</v>
      </c>
    </row>
    <row r="98" spans="1:2" x14ac:dyDescent="0.25">
      <c r="A98" s="22">
        <v>6321921</v>
      </c>
      <c r="B98" s="9" t="s">
        <v>63</v>
      </c>
    </row>
    <row r="99" spans="1:2" x14ac:dyDescent="0.25">
      <c r="A99" s="22">
        <v>1130619419</v>
      </c>
      <c r="B99" s="9" t="s">
        <v>41</v>
      </c>
    </row>
    <row r="100" spans="1:2" x14ac:dyDescent="0.25">
      <c r="A100" s="22">
        <v>94520761</v>
      </c>
      <c r="B100" s="9" t="s">
        <v>146</v>
      </c>
    </row>
    <row r="101" spans="1:2" x14ac:dyDescent="0.25">
      <c r="A101" s="24">
        <v>1130608672</v>
      </c>
      <c r="B101" s="9" t="s">
        <v>79</v>
      </c>
    </row>
    <row r="102" spans="1:2" x14ac:dyDescent="0.25">
      <c r="A102" s="22">
        <v>16672292</v>
      </c>
      <c r="B102" s="9" t="s">
        <v>124</v>
      </c>
    </row>
    <row r="103" spans="1:2" x14ac:dyDescent="0.25">
      <c r="A103" s="22">
        <v>16760769</v>
      </c>
      <c r="B103" s="9" t="s">
        <v>122</v>
      </c>
    </row>
    <row r="104" spans="1:2" x14ac:dyDescent="0.25">
      <c r="A104" s="22">
        <v>16935469</v>
      </c>
      <c r="B104" s="9" t="s">
        <v>36</v>
      </c>
    </row>
    <row r="105" spans="1:2" x14ac:dyDescent="0.25">
      <c r="A105" s="22">
        <v>10157038</v>
      </c>
      <c r="B105" s="9" t="s">
        <v>27</v>
      </c>
    </row>
    <row r="106" spans="1:2" x14ac:dyDescent="0.25">
      <c r="A106" s="22">
        <v>94382924</v>
      </c>
      <c r="B106" s="9" t="s">
        <v>147</v>
      </c>
    </row>
    <row r="107" spans="1:2" x14ac:dyDescent="0.25">
      <c r="A107" s="22">
        <v>31577954</v>
      </c>
      <c r="B107" s="9" t="s">
        <v>70</v>
      </c>
    </row>
    <row r="108" spans="1:2" x14ac:dyDescent="0.25">
      <c r="A108" s="22">
        <v>34554684</v>
      </c>
      <c r="B108" s="9" t="s">
        <v>30</v>
      </c>
    </row>
    <row r="109" spans="1:2" x14ac:dyDescent="0.25">
      <c r="A109" s="22">
        <v>16734497</v>
      </c>
      <c r="B109" s="9" t="s">
        <v>39</v>
      </c>
    </row>
    <row r="110" spans="1:2" x14ac:dyDescent="0.25">
      <c r="A110" s="22">
        <v>19387159</v>
      </c>
      <c r="B110" s="9" t="s">
        <v>72</v>
      </c>
    </row>
    <row r="111" spans="1:2" x14ac:dyDescent="0.25">
      <c r="A111" s="22">
        <v>25286582</v>
      </c>
      <c r="B111" s="9" t="s">
        <v>76</v>
      </c>
    </row>
    <row r="112" spans="1:2" x14ac:dyDescent="0.25">
      <c r="A112" s="22">
        <v>74861834</v>
      </c>
      <c r="B112" s="9" t="s">
        <v>82</v>
      </c>
    </row>
    <row r="113" spans="1:2" x14ac:dyDescent="0.25">
      <c r="A113" s="22">
        <v>16585737</v>
      </c>
      <c r="B113" s="9" t="s">
        <v>120</v>
      </c>
    </row>
    <row r="114" spans="1:2" x14ac:dyDescent="0.25">
      <c r="A114" s="22">
        <v>16285961</v>
      </c>
      <c r="B114" s="9" t="s">
        <v>126</v>
      </c>
    </row>
    <row r="115" spans="1:2" x14ac:dyDescent="0.25">
      <c r="A115" s="22">
        <v>14443201</v>
      </c>
      <c r="B115" s="9" t="s">
        <v>64</v>
      </c>
    </row>
    <row r="116" spans="1:2" x14ac:dyDescent="0.25">
      <c r="A116" s="22">
        <v>94449988</v>
      </c>
      <c r="B116" s="9" t="s">
        <v>43</v>
      </c>
    </row>
    <row r="117" spans="1:2" x14ac:dyDescent="0.25">
      <c r="A117" s="22">
        <v>14571264</v>
      </c>
      <c r="B117" s="9" t="s">
        <v>83</v>
      </c>
    </row>
    <row r="118" spans="1:2" x14ac:dyDescent="0.25">
      <c r="A118" s="22">
        <v>34324433</v>
      </c>
      <c r="B118" s="9" t="s">
        <v>148</v>
      </c>
    </row>
    <row r="119" spans="1:2" x14ac:dyDescent="0.25">
      <c r="A119" s="22">
        <v>94375957</v>
      </c>
      <c r="B119" s="9" t="s">
        <v>28</v>
      </c>
    </row>
    <row r="120" spans="1:2" x14ac:dyDescent="0.25">
      <c r="A120" s="22">
        <v>1107049376</v>
      </c>
      <c r="B120" s="9" t="s">
        <v>101</v>
      </c>
    </row>
    <row r="121" spans="1:2" x14ac:dyDescent="0.25">
      <c r="A121" s="22">
        <v>7553731</v>
      </c>
      <c r="B121" s="9" t="s">
        <v>117</v>
      </c>
    </row>
    <row r="122" spans="1:2" x14ac:dyDescent="0.25">
      <c r="A122" s="22">
        <v>1113639123</v>
      </c>
      <c r="B122" s="9" t="s">
        <v>150</v>
      </c>
    </row>
    <row r="123" spans="1:2" x14ac:dyDescent="0.25">
      <c r="A123" s="22">
        <v>67040282</v>
      </c>
      <c r="B123" s="9" t="s">
        <v>98</v>
      </c>
    </row>
    <row r="124" spans="1:2" x14ac:dyDescent="0.25">
      <c r="A124" s="22">
        <v>66925936</v>
      </c>
      <c r="B124" s="9" t="s">
        <v>96</v>
      </c>
    </row>
    <row r="125" spans="1:2" x14ac:dyDescent="0.25">
      <c r="A125" s="22">
        <v>94451772</v>
      </c>
      <c r="B125" s="9" t="s">
        <v>89</v>
      </c>
    </row>
    <row r="126" spans="1:2" x14ac:dyDescent="0.25">
      <c r="A126" s="22">
        <v>94227392</v>
      </c>
      <c r="B126" s="9" t="s">
        <v>65</v>
      </c>
    </row>
    <row r="127" spans="1:2" x14ac:dyDescent="0.25">
      <c r="A127" s="22">
        <v>4613443</v>
      </c>
      <c r="B127" s="9" t="s">
        <v>94</v>
      </c>
    </row>
    <row r="128" spans="1:2" x14ac:dyDescent="0.25">
      <c r="A128" s="22">
        <v>16789731</v>
      </c>
      <c r="B128" s="9" t="s">
        <v>73</v>
      </c>
    </row>
    <row r="129" spans="1:2" x14ac:dyDescent="0.25">
      <c r="A129" s="22">
        <v>16654173</v>
      </c>
      <c r="B129" s="9" t="s">
        <v>40</v>
      </c>
    </row>
    <row r="130" spans="1:2" x14ac:dyDescent="0.25">
      <c r="A130" s="22">
        <v>16505384</v>
      </c>
      <c r="B130" s="9" t="s">
        <v>22</v>
      </c>
    </row>
    <row r="131" spans="1:2" x14ac:dyDescent="0.25">
      <c r="A131" s="22">
        <v>16674356</v>
      </c>
      <c r="B131" s="9" t="s">
        <v>113</v>
      </c>
    </row>
    <row r="132" spans="1:2" x14ac:dyDescent="0.25">
      <c r="A132"/>
    </row>
    <row r="133" spans="1:2" x14ac:dyDescent="0.25">
      <c r="A133"/>
    </row>
    <row r="134" spans="1:2" x14ac:dyDescent="0.25">
      <c r="A134"/>
    </row>
    <row r="135" spans="1:2" x14ac:dyDescent="0.25">
      <c r="A135"/>
    </row>
    <row r="136" spans="1:2" x14ac:dyDescent="0.25">
      <c r="A136"/>
    </row>
    <row r="137" spans="1:2" x14ac:dyDescent="0.25">
      <c r="A137"/>
    </row>
    <row r="138" spans="1:2" x14ac:dyDescent="0.25">
      <c r="A138"/>
    </row>
    <row r="139" spans="1:2" x14ac:dyDescent="0.25">
      <c r="A139"/>
    </row>
    <row r="140" spans="1:2" x14ac:dyDescent="0.25">
      <c r="A140"/>
    </row>
    <row r="141" spans="1:2" x14ac:dyDescent="0.25">
      <c r="A141"/>
    </row>
    <row r="142" spans="1:2" x14ac:dyDescent="0.25">
      <c r="A142"/>
    </row>
    <row r="143" spans="1:2" x14ac:dyDescent="0.25">
      <c r="A143"/>
    </row>
    <row r="144" spans="1:2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</sheetData>
  <sheetProtection algorithmName="SHA-512" hashValue="b5/Yl3jlwYx0DKeckOHcTN2GtlXYnttSQIQna5cq5Bv3zVXs1jiQNPBucJLrUeCc5yqVhsdXoM6PMHcDBNtPNg==" saltValue="zXO0vK5/J3M1koLpNvW5yA==" spinCount="100000" sheet="1" objects="1" scenarios="1" selectLockedCells="1" selectUnlockedCells="1"/>
  <sortState xmlns:xlrd2="http://schemas.microsoft.com/office/spreadsheetml/2017/richdata2" ref="A2:B131">
    <sortCondition ref="B2:B1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PRIMER SEMESTRE</vt:lpstr>
      <vt:lpstr>SEGUNDO SEMESTRE</vt:lpstr>
      <vt:lpstr>'SEGUNDO SEMESTRE'!Administracion_Aeronautica</vt:lpstr>
      <vt:lpstr>Administracion_Aeronautica</vt:lpstr>
      <vt:lpstr>'PRIMER SEMESTRE'!Área_de_impresión</vt:lpstr>
      <vt:lpstr>'SEGUNDO SEMESTRE'!Área_de_impresión</vt:lpstr>
      <vt:lpstr>'SEGUNDO SEMESTRE'!Ciencias_Militares</vt:lpstr>
      <vt:lpstr>Ciencias_Militares</vt:lpstr>
      <vt:lpstr>'SEGUNDO SEMESTRE'!Ingenieria_Informatica</vt:lpstr>
      <vt:lpstr>Ingenieria_Informatica</vt:lpstr>
      <vt:lpstr>'SEGUNDO SEMESTRE'!Ingenieria_Mecanica</vt:lpstr>
      <vt:lpstr>Ingenieria_Mecanica</vt:lpstr>
      <vt:lpstr>'SEGUNDO SEMESTRE'!Programa</vt:lpstr>
      <vt:lpstr>Programa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EMAVI.SUJEM.DEDHU Técnico Gestion Adtiva Alfonso Esc</dc:creator>
  <cp:lastModifiedBy>TE. YURY VIVEROS GARCIA</cp:lastModifiedBy>
  <cp:lastPrinted>2019-11-16T15:12:37Z</cp:lastPrinted>
  <dcterms:created xsi:type="dcterms:W3CDTF">2016-02-04T12:42:50Z</dcterms:created>
  <dcterms:modified xsi:type="dcterms:W3CDTF">2021-10-28T21:52:53Z</dcterms:modified>
</cp:coreProperties>
</file>