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LA COSTOS 2015-2016" sheetId="1" r:id="rId1"/>
  </sheets>
  <calcPr calcId="145621"/>
</workbook>
</file>

<file path=xl/calcChain.xml><?xml version="1.0" encoding="utf-8"?>
<calcChain xmlns="http://schemas.openxmlformats.org/spreadsheetml/2006/main">
  <c r="H29" i="1" l="1"/>
  <c r="H27" i="1"/>
  <c r="H25" i="1"/>
  <c r="H23" i="1"/>
  <c r="H21" i="1"/>
  <c r="H19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comments1.xml><?xml version="1.0" encoding="utf-8"?>
<comments xmlns="http://schemas.openxmlformats.org/spreadsheetml/2006/main">
  <authors>
    <author>EMAVI.GRUAC.SEACA Secretaria Registro Academico</author>
  </authors>
  <commentList>
    <comment ref="H25" authorId="0">
      <text>
        <r>
          <rPr>
            <sz val="9"/>
            <color indexed="81"/>
            <rFont val="Tahoma"/>
            <family val="2"/>
          </rPr>
          <t xml:space="preserve">En el documento impreso termina en .947
</t>
        </r>
      </text>
    </comment>
    <comment ref="H27" authorId="0">
      <text>
        <r>
          <rPr>
            <sz val="9"/>
            <color indexed="81"/>
            <rFont val="Tahoma"/>
            <family val="2"/>
          </rPr>
          <t xml:space="preserve">En el documento impreso termina en .947
</t>
        </r>
      </text>
    </comment>
  </commentList>
</comments>
</file>

<file path=xl/sharedStrings.xml><?xml version="1.0" encoding="utf-8"?>
<sst xmlns="http://schemas.openxmlformats.org/spreadsheetml/2006/main" count="37" uniqueCount="31">
  <si>
    <t>AÑO</t>
  </si>
  <si>
    <t>SEMESTRE</t>
  </si>
  <si>
    <t>CURSO</t>
  </si>
  <si>
    <t>CUENTA EMAVI (FONDO INTERNO)</t>
  </si>
  <si>
    <t>CUENTA BIENESTAR</t>
  </si>
  <si>
    <t>CUENTA BERLITZ</t>
  </si>
  <si>
    <t>MATRICULA ADMISION</t>
  </si>
  <si>
    <t>SERVICIOS ACADEMICOS</t>
  </si>
  <si>
    <t>TOTAL SERVICIOS ACADEMICOS Y MATRICULA</t>
  </si>
  <si>
    <t>FONDO DE BIENESTAR</t>
  </si>
  <si>
    <t>EQUIPO</t>
  </si>
  <si>
    <t>CURSO INGLÉS</t>
  </si>
  <si>
    <t>SEMESTRE ACADEMICO</t>
  </si>
  <si>
    <t>FONDO PERMANENCIA</t>
  </si>
  <si>
    <t>LAVANDERIA</t>
  </si>
  <si>
    <t>BIENESTAR</t>
  </si>
  <si>
    <t>INTERNET</t>
  </si>
  <si>
    <t>2
0
1
5</t>
  </si>
  <si>
    <t>1
E
R
S
E
M</t>
  </si>
  <si>
    <t>H-$4.682.123
M-$5.300.730</t>
  </si>
  <si>
    <t>15 I SEM</t>
  </si>
  <si>
    <t>H-$3.711.109
M-$4.348.245</t>
  </si>
  <si>
    <t>2
D
O
S
E
M</t>
  </si>
  <si>
    <t>15 II SEM</t>
  </si>
  <si>
    <t>2
0
1
6</t>
  </si>
  <si>
    <t>92 I SEM</t>
  </si>
  <si>
    <t>H-$4.845.997
M-$5.486.255</t>
  </si>
  <si>
    <t>16 I SEM</t>
  </si>
  <si>
    <t>H-$3.840.997
M-$4.500.433</t>
  </si>
  <si>
    <t>92 II SEM</t>
  </si>
  <si>
    <t>16 II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</si>
</sst>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 wrapText="1"/>
    </xf>
    <xf numFmtId="164" fontId="1" fillId="0" borderId="21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0"/>
  <sheetViews>
    <sheetView tabSelected="1" workbookViewId="0">
      <selection activeCell="G35" sqref="G35"/>
    </sheetView>
  </sheetViews>
  <sheetFormatPr baseColWidth="10" defaultRowHeight="12.75" x14ac:dyDescent="0.2"/>
  <cols>
    <col min="5" max="5" width="12.85546875" customWidth="1"/>
    <col min="6" max="6" width="14.5703125" customWidth="1"/>
    <col min="7" max="8" width="16" customWidth="1"/>
    <col min="9" max="9" width="13.5703125" customWidth="1"/>
    <col min="12" max="12" width="17.5703125" customWidth="1"/>
    <col min="13" max="13" width="16.42578125" bestFit="1" customWidth="1"/>
  </cols>
  <sheetData>
    <row r="2" spans="2:13" ht="13.5" thickBot="1" x14ac:dyDescent="0.25"/>
    <row r="3" spans="2:13" ht="13.5" thickBot="1" x14ac:dyDescent="0.25">
      <c r="B3" s="1" t="s">
        <v>0</v>
      </c>
      <c r="C3" s="1" t="s">
        <v>1</v>
      </c>
      <c r="D3" s="1" t="s">
        <v>2</v>
      </c>
      <c r="E3" s="2" t="s">
        <v>3</v>
      </c>
      <c r="F3" s="3"/>
      <c r="G3" s="3"/>
      <c r="H3" s="4"/>
      <c r="I3" s="2" t="s">
        <v>4</v>
      </c>
      <c r="J3" s="3"/>
      <c r="K3" s="3"/>
      <c r="L3" s="4"/>
      <c r="M3" s="5" t="s">
        <v>5</v>
      </c>
    </row>
    <row r="4" spans="2:13" ht="13.5" thickBot="1" x14ac:dyDescent="0.25">
      <c r="B4" s="6"/>
      <c r="C4" s="6"/>
      <c r="D4" s="6"/>
      <c r="E4" s="7" t="s">
        <v>6</v>
      </c>
      <c r="F4" s="8" t="s">
        <v>7</v>
      </c>
      <c r="G4" s="9"/>
      <c r="H4" s="10" t="s">
        <v>8</v>
      </c>
      <c r="I4" s="8" t="s">
        <v>9</v>
      </c>
      <c r="J4" s="11"/>
      <c r="K4" s="12"/>
      <c r="L4" s="1" t="s">
        <v>10</v>
      </c>
      <c r="M4" s="1" t="s">
        <v>11</v>
      </c>
    </row>
    <row r="5" spans="2:13" ht="26.25" thickBot="1" x14ac:dyDescent="0.25">
      <c r="B5" s="13"/>
      <c r="C5" s="13"/>
      <c r="D5" s="13"/>
      <c r="E5" s="14"/>
      <c r="F5" s="15" t="s">
        <v>12</v>
      </c>
      <c r="G5" s="15" t="s">
        <v>13</v>
      </c>
      <c r="H5" s="16"/>
      <c r="I5" s="15" t="s">
        <v>14</v>
      </c>
      <c r="J5" s="15" t="s">
        <v>15</v>
      </c>
      <c r="K5" s="17" t="s">
        <v>16</v>
      </c>
      <c r="L5" s="13"/>
      <c r="M5" s="13"/>
    </row>
    <row r="6" spans="2:13" ht="12.75" customHeight="1" x14ac:dyDescent="0.2">
      <c r="B6" s="18" t="s">
        <v>17</v>
      </c>
      <c r="C6" s="18" t="s">
        <v>18</v>
      </c>
      <c r="D6" s="19">
        <v>88</v>
      </c>
      <c r="E6" s="20">
        <v>0</v>
      </c>
      <c r="F6" s="20">
        <v>274872</v>
      </c>
      <c r="G6" s="20">
        <v>1670552</v>
      </c>
      <c r="H6" s="20">
        <f>SUM(E6:G6)</f>
        <v>1945424</v>
      </c>
      <c r="I6" s="20">
        <v>539175</v>
      </c>
      <c r="J6" s="20">
        <v>400920</v>
      </c>
      <c r="K6" s="21">
        <v>135000</v>
      </c>
      <c r="L6" s="20">
        <v>0</v>
      </c>
      <c r="M6" s="22">
        <v>602000</v>
      </c>
    </row>
    <row r="7" spans="2:13" x14ac:dyDescent="0.2">
      <c r="B7" s="23"/>
      <c r="C7" s="24"/>
      <c r="D7" s="25">
        <v>89</v>
      </c>
      <c r="E7" s="20">
        <v>0</v>
      </c>
      <c r="F7" s="20">
        <v>2748720</v>
      </c>
      <c r="G7" s="20">
        <v>1670552</v>
      </c>
      <c r="H7" s="20">
        <f t="shared" ref="H7:H11" si="0">SUM(E7:G7)</f>
        <v>4419272</v>
      </c>
      <c r="I7" s="20">
        <v>539175</v>
      </c>
      <c r="J7" s="20">
        <v>400920</v>
      </c>
      <c r="K7" s="21">
        <v>135000</v>
      </c>
      <c r="L7" s="20">
        <v>0</v>
      </c>
      <c r="M7" s="22">
        <v>602000</v>
      </c>
    </row>
    <row r="8" spans="2:13" x14ac:dyDescent="0.2">
      <c r="B8" s="23"/>
      <c r="C8" s="24"/>
      <c r="D8" s="25">
        <v>90</v>
      </c>
      <c r="E8" s="20">
        <v>0</v>
      </c>
      <c r="F8" s="20">
        <v>2748720</v>
      </c>
      <c r="G8" s="20">
        <v>1670552</v>
      </c>
      <c r="H8" s="20">
        <f t="shared" si="0"/>
        <v>4419272</v>
      </c>
      <c r="I8" s="20">
        <v>539175</v>
      </c>
      <c r="J8" s="20">
        <v>400920</v>
      </c>
      <c r="K8" s="21">
        <v>135000</v>
      </c>
      <c r="L8" s="20">
        <v>0</v>
      </c>
      <c r="M8" s="22">
        <v>602000</v>
      </c>
    </row>
    <row r="9" spans="2:13" ht="29.25" customHeight="1" x14ac:dyDescent="0.2">
      <c r="B9" s="23"/>
      <c r="C9" s="24"/>
      <c r="D9" s="25">
        <v>91</v>
      </c>
      <c r="E9" s="20">
        <v>456560</v>
      </c>
      <c r="F9" s="20">
        <v>2748720</v>
      </c>
      <c r="G9" s="20">
        <v>1670552</v>
      </c>
      <c r="H9" s="20">
        <f t="shared" si="0"/>
        <v>4875832</v>
      </c>
      <c r="I9" s="20">
        <v>539175</v>
      </c>
      <c r="J9" s="20">
        <v>400920</v>
      </c>
      <c r="K9" s="21">
        <v>135000</v>
      </c>
      <c r="L9" s="26" t="s">
        <v>19</v>
      </c>
      <c r="M9" s="22">
        <v>602000</v>
      </c>
    </row>
    <row r="10" spans="2:13" ht="25.5" x14ac:dyDescent="0.2">
      <c r="B10" s="23"/>
      <c r="C10" s="24"/>
      <c r="D10" s="25" t="s">
        <v>20</v>
      </c>
      <c r="E10" s="20">
        <v>456560</v>
      </c>
      <c r="F10" s="20">
        <v>2748720</v>
      </c>
      <c r="G10" s="20">
        <v>1670552</v>
      </c>
      <c r="H10" s="20">
        <f t="shared" si="0"/>
        <v>4875832</v>
      </c>
      <c r="I10" s="20">
        <v>539175</v>
      </c>
      <c r="J10" s="20">
        <v>400920</v>
      </c>
      <c r="K10" s="21">
        <v>135000</v>
      </c>
      <c r="L10" s="26" t="s">
        <v>21</v>
      </c>
      <c r="M10" s="22">
        <v>0</v>
      </c>
    </row>
    <row r="11" spans="2:13" ht="38.25" customHeight="1" thickBot="1" x14ac:dyDescent="0.25">
      <c r="B11" s="23"/>
      <c r="C11" s="27"/>
      <c r="D11" s="28">
        <v>36</v>
      </c>
      <c r="E11" s="29">
        <v>456560</v>
      </c>
      <c r="F11" s="29">
        <v>2748720</v>
      </c>
      <c r="G11" s="29">
        <v>1670552</v>
      </c>
      <c r="H11" s="29">
        <f t="shared" si="0"/>
        <v>4875832</v>
      </c>
      <c r="I11" s="29">
        <v>539175</v>
      </c>
      <c r="J11" s="29">
        <v>400920</v>
      </c>
      <c r="K11" s="29">
        <v>135000</v>
      </c>
      <c r="L11" s="30" t="s">
        <v>21</v>
      </c>
      <c r="M11" s="31">
        <v>0</v>
      </c>
    </row>
    <row r="12" spans="2:13" ht="12.75" customHeight="1" x14ac:dyDescent="0.2">
      <c r="B12" s="23"/>
      <c r="C12" s="18" t="s">
        <v>22</v>
      </c>
      <c r="D12" s="32">
        <v>88</v>
      </c>
      <c r="E12" s="20">
        <v>0</v>
      </c>
      <c r="F12" s="20">
        <v>274872</v>
      </c>
      <c r="G12" s="20">
        <v>1670552</v>
      </c>
      <c r="H12" s="20">
        <f>SUM(E12:G12)</f>
        <v>1945424</v>
      </c>
      <c r="I12" s="20">
        <v>539175</v>
      </c>
      <c r="J12" s="20">
        <v>400920</v>
      </c>
      <c r="K12" s="21">
        <v>135000</v>
      </c>
      <c r="L12" s="20">
        <v>0</v>
      </c>
      <c r="M12" s="22">
        <v>602000</v>
      </c>
    </row>
    <row r="13" spans="2:13" x14ac:dyDescent="0.2">
      <c r="B13" s="23"/>
      <c r="C13" s="24"/>
      <c r="D13" s="33">
        <v>89</v>
      </c>
      <c r="E13" s="20">
        <v>0</v>
      </c>
      <c r="F13" s="20">
        <v>2748720</v>
      </c>
      <c r="G13" s="20">
        <v>1670552</v>
      </c>
      <c r="H13" s="20">
        <f t="shared" ref="H13:H17" si="1">SUM(E13:G13)</f>
        <v>4419272</v>
      </c>
      <c r="I13" s="20">
        <v>539175</v>
      </c>
      <c r="J13" s="20">
        <v>400920</v>
      </c>
      <c r="K13" s="21">
        <v>135000</v>
      </c>
      <c r="L13" s="20">
        <v>0</v>
      </c>
      <c r="M13" s="22">
        <v>602000</v>
      </c>
    </row>
    <row r="14" spans="2:13" x14ac:dyDescent="0.2">
      <c r="B14" s="23"/>
      <c r="C14" s="24"/>
      <c r="D14" s="33">
        <v>90</v>
      </c>
      <c r="E14" s="20">
        <v>0</v>
      </c>
      <c r="F14" s="20">
        <v>2748720</v>
      </c>
      <c r="G14" s="20">
        <v>1670552</v>
      </c>
      <c r="H14" s="20">
        <f t="shared" si="1"/>
        <v>4419272</v>
      </c>
      <c r="I14" s="20">
        <v>539175</v>
      </c>
      <c r="J14" s="20">
        <v>400920</v>
      </c>
      <c r="K14" s="21">
        <v>135000</v>
      </c>
      <c r="L14" s="20">
        <v>0</v>
      </c>
      <c r="M14" s="22">
        <v>602000</v>
      </c>
    </row>
    <row r="15" spans="2:13" x14ac:dyDescent="0.2">
      <c r="B15" s="23"/>
      <c r="C15" s="24"/>
      <c r="D15" s="33">
        <v>91</v>
      </c>
      <c r="E15" s="20">
        <v>0</v>
      </c>
      <c r="F15" s="20">
        <v>2748720</v>
      </c>
      <c r="G15" s="20">
        <v>1670552</v>
      </c>
      <c r="H15" s="20">
        <f t="shared" si="1"/>
        <v>4419272</v>
      </c>
      <c r="I15" s="20">
        <v>539175</v>
      </c>
      <c r="J15" s="20">
        <v>400920</v>
      </c>
      <c r="K15" s="21">
        <v>135000</v>
      </c>
      <c r="L15" s="20">
        <v>0</v>
      </c>
      <c r="M15" s="22">
        <v>602000</v>
      </c>
    </row>
    <row r="16" spans="2:13" x14ac:dyDescent="0.2">
      <c r="B16" s="23"/>
      <c r="C16" s="24"/>
      <c r="D16" s="25" t="s">
        <v>23</v>
      </c>
      <c r="E16" s="20">
        <v>0</v>
      </c>
      <c r="F16" s="20">
        <v>2844925</v>
      </c>
      <c r="G16" s="20">
        <v>1729021</v>
      </c>
      <c r="H16" s="20">
        <f t="shared" si="1"/>
        <v>4573946</v>
      </c>
      <c r="I16" s="20">
        <v>558046</v>
      </c>
      <c r="J16" s="20">
        <v>414952</v>
      </c>
      <c r="K16" s="21">
        <v>135000</v>
      </c>
      <c r="L16" s="20">
        <v>0</v>
      </c>
      <c r="M16" s="22">
        <v>0</v>
      </c>
    </row>
    <row r="17" spans="2:13" ht="29.25" customHeight="1" thickBot="1" x14ac:dyDescent="0.25">
      <c r="B17" s="34"/>
      <c r="C17" s="27"/>
      <c r="D17" s="28">
        <v>37</v>
      </c>
      <c r="E17" s="35">
        <v>456560</v>
      </c>
      <c r="F17" s="29">
        <v>2748720</v>
      </c>
      <c r="G17" s="35">
        <v>1670552</v>
      </c>
      <c r="H17" s="35">
        <f t="shared" si="1"/>
        <v>4875832</v>
      </c>
      <c r="I17" s="35">
        <v>539175</v>
      </c>
      <c r="J17" s="35">
        <v>400920</v>
      </c>
      <c r="K17" s="29">
        <v>135000</v>
      </c>
      <c r="L17" s="30" t="s">
        <v>21</v>
      </c>
      <c r="M17" s="36">
        <v>0</v>
      </c>
    </row>
    <row r="18" spans="2:13" ht="15" customHeight="1" thickBot="1" x14ac:dyDescent="0.2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x14ac:dyDescent="0.2">
      <c r="B19" s="23" t="s">
        <v>24</v>
      </c>
      <c r="C19" s="23" t="s">
        <v>18</v>
      </c>
      <c r="D19" s="40" t="s">
        <v>25</v>
      </c>
      <c r="E19" s="41">
        <v>472540</v>
      </c>
      <c r="F19" s="42">
        <v>2844925</v>
      </c>
      <c r="G19" s="42">
        <v>1729021</v>
      </c>
      <c r="H19" s="42">
        <f>E19+F19+G19</f>
        <v>5046486</v>
      </c>
      <c r="I19" s="42">
        <v>558046</v>
      </c>
      <c r="J19" s="42">
        <v>414952</v>
      </c>
      <c r="K19" s="42">
        <v>135000</v>
      </c>
      <c r="L19" s="43" t="s">
        <v>26</v>
      </c>
      <c r="M19" s="44">
        <v>623070</v>
      </c>
    </row>
    <row r="20" spans="2:13" x14ac:dyDescent="0.2">
      <c r="B20" s="23"/>
      <c r="C20" s="24"/>
      <c r="D20" s="45"/>
      <c r="E20" s="46"/>
      <c r="F20" s="47"/>
      <c r="G20" s="47"/>
      <c r="H20" s="47"/>
      <c r="I20" s="47"/>
      <c r="J20" s="47"/>
      <c r="K20" s="47"/>
      <c r="L20" s="47"/>
      <c r="M20" s="48"/>
    </row>
    <row r="21" spans="2:13" x14ac:dyDescent="0.2">
      <c r="B21" s="23"/>
      <c r="C21" s="24"/>
      <c r="D21" s="45" t="s">
        <v>27</v>
      </c>
      <c r="E21" s="46">
        <v>472540</v>
      </c>
      <c r="F21" s="47">
        <v>2844925</v>
      </c>
      <c r="G21" s="47">
        <v>1729021</v>
      </c>
      <c r="H21" s="47">
        <f t="shared" ref="H21" si="2">E21+F21+G21</f>
        <v>5046486</v>
      </c>
      <c r="I21" s="47">
        <v>558046</v>
      </c>
      <c r="J21" s="47">
        <v>414952</v>
      </c>
      <c r="K21" s="47">
        <v>135000</v>
      </c>
      <c r="L21" s="49" t="s">
        <v>28</v>
      </c>
      <c r="M21" s="48">
        <v>0</v>
      </c>
    </row>
    <row r="22" spans="2:13" x14ac:dyDescent="0.2">
      <c r="B22" s="23"/>
      <c r="C22" s="24"/>
      <c r="D22" s="45"/>
      <c r="E22" s="46"/>
      <c r="F22" s="47"/>
      <c r="G22" s="47"/>
      <c r="H22" s="47"/>
      <c r="I22" s="47"/>
      <c r="J22" s="47"/>
      <c r="K22" s="47"/>
      <c r="L22" s="47"/>
      <c r="M22" s="48"/>
    </row>
    <row r="23" spans="2:13" x14ac:dyDescent="0.2">
      <c r="B23" s="23"/>
      <c r="C23" s="24"/>
      <c r="D23" s="50">
        <v>38</v>
      </c>
      <c r="E23" s="46">
        <v>472540</v>
      </c>
      <c r="F23" s="47">
        <v>2844925</v>
      </c>
      <c r="G23" s="47">
        <v>1729021</v>
      </c>
      <c r="H23" s="47">
        <f t="shared" ref="H23" si="3">E23+F23+G23</f>
        <v>5046486</v>
      </c>
      <c r="I23" s="47">
        <v>558046</v>
      </c>
      <c r="J23" s="47">
        <v>414952</v>
      </c>
      <c r="K23" s="47">
        <v>135000</v>
      </c>
      <c r="L23" s="49" t="s">
        <v>28</v>
      </c>
      <c r="M23" s="48">
        <v>0</v>
      </c>
    </row>
    <row r="24" spans="2:13" ht="22.5" customHeight="1" thickBot="1" x14ac:dyDescent="0.25">
      <c r="B24" s="23"/>
      <c r="C24" s="27"/>
      <c r="D24" s="51"/>
      <c r="E24" s="52"/>
      <c r="F24" s="53"/>
      <c r="G24" s="53"/>
      <c r="H24" s="53"/>
      <c r="I24" s="53"/>
      <c r="J24" s="53"/>
      <c r="K24" s="53"/>
      <c r="L24" s="53"/>
      <c r="M24" s="54"/>
    </row>
    <row r="25" spans="2:13" x14ac:dyDescent="0.2">
      <c r="B25" s="23"/>
      <c r="C25" s="18" t="s">
        <v>22</v>
      </c>
      <c r="D25" s="40" t="s">
        <v>29</v>
      </c>
      <c r="E25" s="41">
        <v>0</v>
      </c>
      <c r="F25" s="42">
        <v>2844925</v>
      </c>
      <c r="G25" s="42">
        <v>1729021</v>
      </c>
      <c r="H25" s="42">
        <f t="shared" ref="H25:H27" si="4">E25+F25+G25</f>
        <v>4573946</v>
      </c>
      <c r="I25" s="42">
        <v>558046</v>
      </c>
      <c r="J25" s="42">
        <v>414952</v>
      </c>
      <c r="K25" s="42">
        <v>135000</v>
      </c>
      <c r="L25" s="42">
        <v>0</v>
      </c>
      <c r="M25" s="44">
        <v>623070</v>
      </c>
    </row>
    <row r="26" spans="2:13" x14ac:dyDescent="0.2">
      <c r="B26" s="23"/>
      <c r="C26" s="24"/>
      <c r="D26" s="45"/>
      <c r="E26" s="46"/>
      <c r="F26" s="47"/>
      <c r="G26" s="47"/>
      <c r="H26" s="47"/>
      <c r="I26" s="47"/>
      <c r="J26" s="47"/>
      <c r="K26" s="47"/>
      <c r="L26" s="47"/>
      <c r="M26" s="48"/>
    </row>
    <row r="27" spans="2:13" x14ac:dyDescent="0.2">
      <c r="B27" s="23"/>
      <c r="C27" s="24"/>
      <c r="D27" s="45" t="s">
        <v>30</v>
      </c>
      <c r="E27" s="46">
        <v>0</v>
      </c>
      <c r="F27" s="47">
        <v>2844925</v>
      </c>
      <c r="G27" s="47">
        <v>1729021</v>
      </c>
      <c r="H27" s="42">
        <f t="shared" si="4"/>
        <v>4573946</v>
      </c>
      <c r="I27" s="47">
        <v>558046</v>
      </c>
      <c r="J27" s="47">
        <v>414952</v>
      </c>
      <c r="K27" s="47">
        <v>135000</v>
      </c>
      <c r="L27" s="47">
        <v>0</v>
      </c>
      <c r="M27" s="48">
        <v>0</v>
      </c>
    </row>
    <row r="28" spans="2:13" x14ac:dyDescent="0.2">
      <c r="B28" s="23"/>
      <c r="C28" s="24"/>
      <c r="D28" s="45"/>
      <c r="E28" s="46"/>
      <c r="F28" s="47"/>
      <c r="G28" s="47"/>
      <c r="H28" s="47"/>
      <c r="I28" s="47"/>
      <c r="J28" s="47"/>
      <c r="K28" s="47"/>
      <c r="L28" s="47"/>
      <c r="M28" s="48"/>
    </row>
    <row r="29" spans="2:13" x14ac:dyDescent="0.2">
      <c r="B29" s="23"/>
      <c r="C29" s="24"/>
      <c r="D29" s="50">
        <v>39</v>
      </c>
      <c r="E29" s="46">
        <v>472540</v>
      </c>
      <c r="F29" s="47">
        <v>2844925</v>
      </c>
      <c r="G29" s="47">
        <v>1729021</v>
      </c>
      <c r="H29" s="47">
        <f t="shared" ref="H29" si="5">E29+F29+G29</f>
        <v>5046486</v>
      </c>
      <c r="I29" s="47">
        <v>558046</v>
      </c>
      <c r="J29" s="47">
        <v>414952</v>
      </c>
      <c r="K29" s="47">
        <v>135000</v>
      </c>
      <c r="L29" s="49" t="s">
        <v>28</v>
      </c>
      <c r="M29" s="48">
        <v>0</v>
      </c>
    </row>
    <row r="30" spans="2:13" ht="26.25" customHeight="1" thickBot="1" x14ac:dyDescent="0.25">
      <c r="B30" s="34"/>
      <c r="C30" s="27"/>
      <c r="D30" s="51"/>
      <c r="E30" s="52"/>
      <c r="F30" s="53"/>
      <c r="G30" s="53"/>
      <c r="H30" s="53"/>
      <c r="I30" s="53"/>
      <c r="J30" s="53"/>
      <c r="K30" s="53"/>
      <c r="L30" s="53"/>
      <c r="M30" s="54"/>
    </row>
  </sheetData>
  <mergeCells count="78">
    <mergeCell ref="L29:L30"/>
    <mergeCell ref="M29:M30"/>
    <mergeCell ref="L27:L28"/>
    <mergeCell ref="M27:M28"/>
    <mergeCell ref="D29:D30"/>
    <mergeCell ref="E29:E30"/>
    <mergeCell ref="F29:F30"/>
    <mergeCell ref="G29:G30"/>
    <mergeCell ref="H29:H30"/>
    <mergeCell ref="I29:I30"/>
    <mergeCell ref="J29:J30"/>
    <mergeCell ref="K29:K30"/>
    <mergeCell ref="L25:L26"/>
    <mergeCell ref="M25:M26"/>
    <mergeCell ref="D27:D28"/>
    <mergeCell ref="E27:E28"/>
    <mergeCell ref="F27:F28"/>
    <mergeCell ref="G27:G28"/>
    <mergeCell ref="H27:H28"/>
    <mergeCell ref="I27:I28"/>
    <mergeCell ref="J27:J28"/>
    <mergeCell ref="K27:K28"/>
    <mergeCell ref="M23:M24"/>
    <mergeCell ref="C25:C30"/>
    <mergeCell ref="D25:D26"/>
    <mergeCell ref="E25:E26"/>
    <mergeCell ref="F25:F26"/>
    <mergeCell ref="G25:G26"/>
    <mergeCell ref="H25:H26"/>
    <mergeCell ref="I25:I26"/>
    <mergeCell ref="J25:J26"/>
    <mergeCell ref="K25:K26"/>
    <mergeCell ref="M21:M22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19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G19:G20"/>
    <mergeCell ref="H19:H20"/>
    <mergeCell ref="I19:I20"/>
    <mergeCell ref="J19:J20"/>
    <mergeCell ref="K19:K20"/>
    <mergeCell ref="L19:L20"/>
    <mergeCell ref="M4:M5"/>
    <mergeCell ref="B6:B17"/>
    <mergeCell ref="C6:C11"/>
    <mergeCell ref="C12:C17"/>
    <mergeCell ref="B18:M18"/>
    <mergeCell ref="B19:B30"/>
    <mergeCell ref="C19:C24"/>
    <mergeCell ref="D19:D20"/>
    <mergeCell ref="E19:E20"/>
    <mergeCell ref="F19:F20"/>
    <mergeCell ref="B3:B5"/>
    <mergeCell ref="C3:C5"/>
    <mergeCell ref="D3:D5"/>
    <mergeCell ref="E3:H3"/>
    <mergeCell ref="I3:L3"/>
    <mergeCell ref="E4:E5"/>
    <mergeCell ref="F4:G4"/>
    <mergeCell ref="H4:H5"/>
    <mergeCell ref="I4:K4"/>
    <mergeCell ref="L4:L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COSTOS 2015-2016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EMAVI.GRUAC.SEACA Secretaria Registro Academico</dc:creator>
  <cp:lastModifiedBy>EMAVI.GRUAC.SEACA Secretaria Registro Academico</cp:lastModifiedBy>
  <dcterms:created xsi:type="dcterms:W3CDTF">2015-10-05T17:31:47Z</dcterms:created>
  <dcterms:modified xsi:type="dcterms:W3CDTF">2015-10-05T17:32:21Z</dcterms:modified>
</cp:coreProperties>
</file>